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2025-2026 김용철\25-26 공문,서식자료\시상부 자료\"/>
    </mc:Choice>
  </mc:AlternateContent>
  <xr:revisionPtr revIDLastSave="0" documentId="13_ncr:1_{A4329A31-6F12-4A49-9AC4-B0D9A806A6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양식" sheetId="1" r:id="rId1"/>
    <sheet name="팀 더 많은 경우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6" i="2" l="1"/>
  <c r="M48" i="2" s="1"/>
  <c r="J46" i="2"/>
  <c r="U46" i="2"/>
  <c r="R46" i="2"/>
  <c r="M34" i="2"/>
  <c r="J34" i="2"/>
  <c r="J48" i="2" s="1"/>
  <c r="K9" i="2"/>
  <c r="U46" i="1"/>
  <c r="R46" i="1"/>
  <c r="M34" i="1"/>
  <c r="I8" i="1" s="1"/>
  <c r="J34" i="1"/>
  <c r="K9" i="1"/>
  <c r="I7" i="2" l="1"/>
  <c r="I7" i="1"/>
  <c r="I8" i="2"/>
</calcChain>
</file>

<file path=xl/sharedStrings.xml><?xml version="1.0" encoding="utf-8"?>
<sst xmlns="http://schemas.openxmlformats.org/spreadsheetml/2006/main" count="200" uniqueCount="70">
  <si>
    <t>□ 23-24 등산대회 지역별 참가신청서</t>
    <phoneticPr fontId="1" type="noConversion"/>
  </si>
  <si>
    <t>★ 작성 ★ 노란음영 모두</t>
    <phoneticPr fontId="1" type="noConversion"/>
  </si>
  <si>
    <t>- 일정 : 24.05.19(일)</t>
    <phoneticPr fontId="1" type="noConversion"/>
  </si>
  <si>
    <t>1)</t>
    <phoneticPr fontId="1" type="noConversion"/>
  </si>
  <si>
    <t>[</t>
    <phoneticPr fontId="1" type="noConversion"/>
  </si>
  <si>
    <t>] 지역</t>
    <phoneticPr fontId="1" type="noConversion"/>
  </si>
  <si>
    <t>- 장소 : 경기도 양주 개명산</t>
    <phoneticPr fontId="1" type="noConversion"/>
  </si>
  <si>
    <t>2)</t>
    <phoneticPr fontId="1" type="noConversion"/>
  </si>
  <si>
    <t xml:space="preserve">작성자 성명 : </t>
    <phoneticPr fontId="1" type="noConversion"/>
  </si>
  <si>
    <t>- 버스출발 : 5/19(일) 오전 8시</t>
    <phoneticPr fontId="1" type="noConversion"/>
  </si>
  <si>
    <t>3)</t>
    <phoneticPr fontId="1" type="noConversion"/>
  </si>
  <si>
    <t xml:space="preserve">작성자 연락처 : </t>
    <phoneticPr fontId="1" type="noConversion"/>
  </si>
  <si>
    <t xml:space="preserve">                 잠실 종합운동장 정문</t>
    <phoneticPr fontId="1" type="noConversion"/>
  </si>
  <si>
    <t>4)</t>
    <phoneticPr fontId="1" type="noConversion"/>
  </si>
  <si>
    <t>지역 참가자 총</t>
    <phoneticPr fontId="1" type="noConversion"/>
  </si>
  <si>
    <t>명 (기타/지원인력 포함)</t>
    <phoneticPr fontId="1" type="noConversion"/>
  </si>
  <si>
    <r>
      <t xml:space="preserve">- </t>
    </r>
    <r>
      <rPr>
        <b/>
        <sz val="11"/>
        <color rgb="FFFF0000"/>
        <rFont val="맑은 고딕"/>
        <family val="3"/>
        <charset val="129"/>
        <scheme val="minor"/>
      </rPr>
      <t>제출</t>
    </r>
    <r>
      <rPr>
        <b/>
        <sz val="11"/>
        <color theme="1"/>
        <rFont val="맑은 고딕"/>
        <family val="3"/>
        <charset val="129"/>
        <scheme val="minor"/>
      </rPr>
      <t xml:space="preserve">  ① </t>
    </r>
    <r>
      <rPr>
        <b/>
        <u/>
        <sz val="11"/>
        <color rgb="FF0012C0"/>
        <rFont val="맑은 고딕"/>
        <family val="3"/>
        <charset val="129"/>
        <scheme val="minor"/>
      </rPr>
      <t>5/14(화), 오후 4시까지</t>
    </r>
    <phoneticPr fontId="1" type="noConversion"/>
  </si>
  <si>
    <t>5)</t>
    <phoneticPr fontId="1" type="noConversion"/>
  </si>
  <si>
    <t>지역 입금액 총</t>
    <phoneticPr fontId="1" type="noConversion"/>
  </si>
  <si>
    <t>원</t>
    <phoneticPr fontId="1" type="noConversion"/>
  </si>
  <si>
    <r>
      <t xml:space="preserve">→ 기업은행 </t>
    </r>
    <r>
      <rPr>
        <b/>
        <u/>
        <sz val="11"/>
        <color theme="9" tint="-0.249977111117893"/>
        <rFont val="맑은 고딕"/>
        <family val="3"/>
        <charset val="129"/>
        <scheme val="minor"/>
      </rPr>
      <t>327-008338-01-786</t>
    </r>
    <r>
      <rPr>
        <b/>
        <sz val="11"/>
        <color theme="9" tint="-0.249977111117893"/>
        <rFont val="맑은 고딕"/>
        <family val="3"/>
        <charset val="129"/>
        <scheme val="minor"/>
      </rPr>
      <t xml:space="preserve"> 국제라이온스협회354D지구</t>
    </r>
    <phoneticPr fontId="1" type="noConversion"/>
  </si>
  <si>
    <r>
      <t xml:space="preserve">          ② 회신 :</t>
    </r>
    <r>
      <rPr>
        <b/>
        <sz val="11"/>
        <color rgb="FF0012C0"/>
        <rFont val="맑은 고딕"/>
        <family val="3"/>
        <charset val="129"/>
        <scheme val="minor"/>
      </rPr>
      <t xml:space="preserve"> </t>
    </r>
    <r>
      <rPr>
        <b/>
        <u/>
        <sz val="11"/>
        <color rgb="FF0012C0"/>
        <rFont val="맑은 고딕"/>
        <family val="3"/>
        <charset val="129"/>
        <scheme val="minor"/>
      </rPr>
      <t>lions354d@hanmail.net</t>
    </r>
    <phoneticPr fontId="1" type="noConversion"/>
  </si>
  <si>
    <t>6) 팀 or 개인 명단 작성</t>
    <phoneticPr fontId="1" type="noConversion"/>
  </si>
  <si>
    <t xml:space="preserve">   6-1) 등산대회 출전 팀</t>
    <phoneticPr fontId="1" type="noConversion"/>
  </si>
  <si>
    <t xml:space="preserve">   6-2) 등산대회 출전 X 개인</t>
    <phoneticPr fontId="1" type="noConversion"/>
  </si>
  <si>
    <t>구분
(출전팀)</t>
    <phoneticPr fontId="1" type="noConversion"/>
  </si>
  <si>
    <t>클럽명</t>
    <phoneticPr fontId="1" type="noConversion"/>
  </si>
  <si>
    <t>성별</t>
    <phoneticPr fontId="1" type="noConversion"/>
  </si>
  <si>
    <t>이름</t>
    <phoneticPr fontId="1" type="noConversion"/>
  </si>
  <si>
    <t>연락처</t>
    <phoneticPr fontId="1" type="noConversion"/>
  </si>
  <si>
    <t>참가비
입금 금액 (원)</t>
    <phoneticPr fontId="1" type="noConversion"/>
  </si>
  <si>
    <t>구분
(출전X 참가하는 개인)</t>
    <phoneticPr fontId="1" type="noConversion"/>
  </si>
  <si>
    <t>클럽명</t>
    <phoneticPr fontId="1" type="noConversion"/>
  </si>
  <si>
    <t>성별</t>
    <phoneticPr fontId="1" type="noConversion"/>
  </si>
  <si>
    <t>이름</t>
    <phoneticPr fontId="1" type="noConversion"/>
  </si>
  <si>
    <r>
      <rPr>
        <b/>
        <u/>
        <sz val="14"/>
        <color rgb="FF0012C0"/>
        <rFont val="맑은 고딕"/>
        <family val="3"/>
        <charset val="129"/>
        <scheme val="minor"/>
      </rPr>
      <t>지역 대표</t>
    </r>
    <r>
      <rPr>
        <b/>
        <sz val="11"/>
        <color rgb="FF0012C0"/>
        <rFont val="맑은 고딕"/>
        <family val="3"/>
        <charset val="129"/>
        <scheme val="minor"/>
      </rPr>
      <t xml:space="preserve">
(4인 1조)</t>
    </r>
    <phoneticPr fontId="1" type="noConversion"/>
  </si>
  <si>
    <t>여</t>
  </si>
  <si>
    <t>개인</t>
    <phoneticPr fontId="1" type="noConversion"/>
  </si>
  <si>
    <t>개인</t>
  </si>
  <si>
    <t xml:space="preserve">
※ 여성 1명
   반드시 포함</t>
    <phoneticPr fontId="1" type="noConversion"/>
  </si>
  <si>
    <r>
      <rPr>
        <b/>
        <u/>
        <sz val="14"/>
        <color rgb="FF0012C0"/>
        <rFont val="맑은 고딕"/>
        <family val="3"/>
        <charset val="129"/>
        <scheme val="minor"/>
      </rPr>
      <t>남성</t>
    </r>
    <r>
      <rPr>
        <b/>
        <sz val="14"/>
        <color rgb="FF0012C0"/>
        <rFont val="맑은 고딕"/>
        <family val="3"/>
        <charset val="129"/>
        <scheme val="minor"/>
      </rPr>
      <t>클럽</t>
    </r>
    <r>
      <rPr>
        <b/>
        <sz val="11"/>
        <color rgb="FF0012C0"/>
        <rFont val="맑은 고딕"/>
        <family val="3"/>
        <charset val="129"/>
        <scheme val="minor"/>
      </rPr>
      <t xml:space="preserve">
(3인 1조)</t>
    </r>
    <phoneticPr fontId="1" type="noConversion"/>
  </si>
  <si>
    <t>남</t>
    <phoneticPr fontId="1" type="noConversion"/>
  </si>
  <si>
    <t>남</t>
    <phoneticPr fontId="1" type="noConversion"/>
  </si>
  <si>
    <r>
      <rPr>
        <b/>
        <u/>
        <sz val="14"/>
        <color rgb="FF0012C0"/>
        <rFont val="맑은 고딕"/>
        <family val="3"/>
        <charset val="129"/>
        <scheme val="minor"/>
      </rPr>
      <t>여성</t>
    </r>
    <r>
      <rPr>
        <b/>
        <sz val="14"/>
        <color rgb="FF0012C0"/>
        <rFont val="맑은 고딕"/>
        <family val="3"/>
        <charset val="129"/>
        <scheme val="minor"/>
      </rPr>
      <t>클럽</t>
    </r>
    <r>
      <rPr>
        <b/>
        <sz val="11"/>
        <color rgb="FF0012C0"/>
        <rFont val="맑은 고딕"/>
        <family val="3"/>
        <charset val="129"/>
        <scheme val="minor"/>
      </rPr>
      <t xml:space="preserve">
(3인 1조)</t>
    </r>
    <phoneticPr fontId="1" type="noConversion"/>
  </si>
  <si>
    <r>
      <rPr>
        <b/>
        <u/>
        <sz val="14"/>
        <color rgb="FF0012C0"/>
        <rFont val="맑은 고딕"/>
        <family val="3"/>
        <charset val="129"/>
        <scheme val="minor"/>
      </rPr>
      <t>혼성</t>
    </r>
    <r>
      <rPr>
        <b/>
        <sz val="14"/>
        <color rgb="FF0012C0"/>
        <rFont val="맑은 고딕"/>
        <family val="3"/>
        <charset val="129"/>
        <scheme val="minor"/>
      </rPr>
      <t>클럽</t>
    </r>
    <r>
      <rPr>
        <b/>
        <sz val="11"/>
        <color rgb="FF0012C0"/>
        <rFont val="맑은 고딕"/>
        <family val="3"/>
        <charset val="129"/>
        <scheme val="minor"/>
      </rPr>
      <t xml:space="preserve">
(3인 1조)</t>
    </r>
    <phoneticPr fontId="1" type="noConversion"/>
  </si>
  <si>
    <t>※ 여성 1명
   반드시 포함</t>
    <phoneticPr fontId="1" type="noConversion"/>
  </si>
  <si>
    <r>
      <rPr>
        <b/>
        <u/>
        <sz val="14"/>
        <color rgb="FF0012C0"/>
        <rFont val="맑은 고딕"/>
        <family val="3"/>
        <charset val="129"/>
        <scheme val="minor"/>
      </rPr>
      <t>시니어</t>
    </r>
    <r>
      <rPr>
        <b/>
        <sz val="11"/>
        <color rgb="FF0012C0"/>
        <rFont val="맑은 고딕"/>
        <family val="3"/>
        <charset val="129"/>
        <scheme val="minor"/>
      </rPr>
      <t xml:space="preserve">
</t>
    </r>
    <r>
      <rPr>
        <b/>
        <sz val="8"/>
        <rFont val="맑은 고딕"/>
        <family val="3"/>
        <charset val="129"/>
        <scheme val="minor"/>
      </rPr>
      <t>※ 1954년이전 출생</t>
    </r>
    <phoneticPr fontId="1" type="noConversion"/>
  </si>
  <si>
    <t>기타</t>
  </si>
  <si>
    <t>지원인력</t>
    <phoneticPr fontId="1" type="noConversion"/>
  </si>
  <si>
    <t>합계</t>
    <phoneticPr fontId="1" type="noConversion"/>
  </si>
  <si>
    <t>총</t>
    <phoneticPr fontId="1" type="noConversion"/>
  </si>
  <si>
    <t>명</t>
    <phoneticPr fontId="1" type="noConversion"/>
  </si>
  <si>
    <t>총</t>
    <phoneticPr fontId="1" type="noConversion"/>
  </si>
  <si>
    <t>※ 위 표 보다 신청 인원(조) 더 많을 경우, 지구본부로 전화주시기 바랍니다.</t>
    <phoneticPr fontId="1" type="noConversion"/>
  </si>
  <si>
    <t>합계</t>
    <phoneticPr fontId="1" type="noConversion"/>
  </si>
  <si>
    <t>명</t>
    <phoneticPr fontId="1" type="noConversion"/>
  </si>
  <si>
    <t>총</t>
    <phoneticPr fontId="1" type="noConversion"/>
  </si>
  <si>
    <t>※ 위 표 보다 신청 인원이 더 많을 경우 아래 표에 작성해주세요</t>
    <phoneticPr fontId="1" type="noConversion"/>
  </si>
  <si>
    <r>
      <rPr>
        <b/>
        <sz val="14"/>
        <color rgb="FF0012C0"/>
        <rFont val="맑은 고딕"/>
        <family val="3"/>
        <charset val="129"/>
        <scheme val="minor"/>
      </rPr>
      <t>소계</t>
    </r>
    <r>
      <rPr>
        <b/>
        <sz val="9"/>
        <color rgb="FF0012C0"/>
        <rFont val="맑은 고딕"/>
        <family val="3"/>
        <charset val="129"/>
        <scheme val="minor"/>
      </rPr>
      <t xml:space="preserve">
(추가인원)</t>
    </r>
    <phoneticPr fontId="1" type="noConversion"/>
  </si>
  <si>
    <t>명</t>
    <phoneticPr fontId="1" type="noConversion"/>
  </si>
  <si>
    <r>
      <rPr>
        <b/>
        <sz val="12"/>
        <rFont val="맑은 고딕"/>
        <family val="3"/>
        <charset val="129"/>
        <scheme val="minor"/>
      </rPr>
      <t>합계</t>
    </r>
    <r>
      <rPr>
        <b/>
        <sz val="11"/>
        <rFont val="맑은 고딕"/>
        <family val="3"/>
        <charset val="129"/>
        <scheme val="minor"/>
      </rPr>
      <t xml:space="preserve">
(지역참가 전체)</t>
    </r>
    <phoneticPr fontId="1" type="noConversion"/>
  </si>
  <si>
    <r>
      <t xml:space="preserve">   6-1) 등산대회</t>
    </r>
    <r>
      <rPr>
        <b/>
        <sz val="14"/>
        <color theme="1"/>
        <rFont val="맑은 고딕"/>
        <family val="3"/>
        <charset val="129"/>
        <scheme val="minor"/>
      </rPr>
      <t xml:space="preserve"> 출전 팀</t>
    </r>
    <phoneticPr fontId="1" type="noConversion"/>
  </si>
  <si>
    <r>
      <t xml:space="preserve">   6-2) 등산대회 출전아닌 </t>
    </r>
    <r>
      <rPr>
        <b/>
        <sz val="14"/>
        <color theme="1"/>
        <rFont val="맑은 고딕"/>
        <family val="3"/>
        <charset val="129"/>
        <scheme val="minor"/>
      </rPr>
      <t>참가</t>
    </r>
    <r>
      <rPr>
        <b/>
        <sz val="11"/>
        <color theme="1"/>
        <rFont val="맑은 고딕"/>
        <family val="3"/>
        <charset val="129"/>
        <scheme val="minor"/>
      </rPr>
      <t xml:space="preserve"> - 개인</t>
    </r>
    <phoneticPr fontId="1" type="noConversion"/>
  </si>
  <si>
    <t>□ 25-26 등산대회 지역별 참가신청서</t>
    <phoneticPr fontId="1" type="noConversion"/>
  </si>
  <si>
    <t>- 일정 : 26.05.17(일)</t>
    <phoneticPr fontId="1" type="noConversion"/>
  </si>
  <si>
    <t xml:space="preserve">- 장소 : 연화산(충청남도 서산시 성연면 일원) </t>
    <phoneticPr fontId="1" type="noConversion"/>
  </si>
  <si>
    <t>- 버스출발 : 5/17(일) 오전 7시30분</t>
    <phoneticPr fontId="1" type="noConversion"/>
  </si>
  <si>
    <t>잠실 종합운동장 주경기장 정문內 주차장</t>
  </si>
  <si>
    <r>
      <rPr>
        <b/>
        <u/>
        <sz val="14"/>
        <color rgb="FF0012C0"/>
        <rFont val="맑은 고딕"/>
        <family val="3"/>
        <charset val="129"/>
        <scheme val="minor"/>
      </rPr>
      <t>시니어</t>
    </r>
    <r>
      <rPr>
        <b/>
        <sz val="11"/>
        <color rgb="FF0012C0"/>
        <rFont val="맑은 고딕"/>
        <family val="3"/>
        <charset val="129"/>
        <scheme val="minor"/>
      </rPr>
      <t xml:space="preserve">
</t>
    </r>
    <r>
      <rPr>
        <b/>
        <sz val="8"/>
        <rFont val="맑은 고딕"/>
        <family val="3"/>
        <charset val="129"/>
        <scheme val="minor"/>
      </rPr>
      <t>※ 1956년이전 출생</t>
    </r>
    <phoneticPr fontId="1" type="noConversion"/>
  </si>
  <si>
    <r>
      <t xml:space="preserve">- </t>
    </r>
    <r>
      <rPr>
        <b/>
        <sz val="11"/>
        <color rgb="FFFF0000"/>
        <rFont val="맑은 고딕"/>
        <family val="3"/>
        <charset val="129"/>
        <scheme val="minor"/>
      </rPr>
      <t>제출</t>
    </r>
    <r>
      <rPr>
        <b/>
        <sz val="11"/>
        <color theme="1"/>
        <rFont val="맑은 고딕"/>
        <family val="3"/>
        <charset val="129"/>
        <scheme val="minor"/>
      </rPr>
      <t xml:space="preserve">  ① </t>
    </r>
    <r>
      <rPr>
        <b/>
        <u/>
        <sz val="11"/>
        <color rgb="FF0012C0"/>
        <rFont val="맑은 고딕"/>
        <family val="3"/>
        <charset val="129"/>
        <scheme val="minor"/>
      </rPr>
      <t>5/12(화), 오후 4시까지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</si>
</sst>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&quot;원&quot;"/>
    <numFmt numFmtId="178" formatCode="#,###&quot;원&quot;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1"/>
      <color rgb="FF0012C0"/>
      <name val="맑은 고딕"/>
      <family val="3"/>
      <charset val="129"/>
      <scheme val="minor"/>
    </font>
    <font>
      <b/>
      <sz val="11"/>
      <color theme="9" tint="-0.249977111117893"/>
      <name val="맑은 고딕"/>
      <family val="3"/>
      <charset val="129"/>
      <scheme val="minor"/>
    </font>
    <font>
      <b/>
      <u/>
      <sz val="11"/>
      <color theme="9" tint="-0.249977111117893"/>
      <name val="맑은 고딕"/>
      <family val="3"/>
      <charset val="129"/>
      <scheme val="minor"/>
    </font>
    <font>
      <b/>
      <sz val="11"/>
      <color rgb="FF0012C0"/>
      <name val="맑은 고딕"/>
      <family val="3"/>
      <charset val="129"/>
      <scheme val="minor"/>
    </font>
    <font>
      <b/>
      <u/>
      <sz val="14"/>
      <color rgb="FF0012C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14"/>
      <color rgb="FF0012C0"/>
      <name val="맑은 고딕"/>
      <family val="3"/>
      <charset val="129"/>
      <scheme val="minor"/>
    </font>
    <font>
      <b/>
      <sz val="12"/>
      <color rgb="FF0012C0"/>
      <name val="맑은 고딕"/>
      <family val="3"/>
      <charset val="129"/>
      <scheme val="minor"/>
    </font>
    <font>
      <b/>
      <sz val="9"/>
      <color rgb="FF0012C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quotePrefix="1">
      <alignment vertical="center"/>
    </xf>
    <xf numFmtId="49" fontId="0" fillId="0" borderId="0" xfId="0" applyNumberFormat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3" borderId="0" xfId="0" applyFill="1">
      <alignment vertical="center"/>
    </xf>
    <xf numFmtId="176" fontId="3" fillId="0" borderId="0" xfId="0" applyNumberFormat="1" applyFont="1">
      <alignment vertical="center"/>
    </xf>
    <xf numFmtId="0" fontId="4" fillId="0" borderId="0" xfId="0" quotePrefix="1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49" fontId="0" fillId="0" borderId="0" xfId="0" applyNumberFormat="1">
      <alignment vertical="center"/>
    </xf>
    <xf numFmtId="49" fontId="4" fillId="4" borderId="0" xfId="0" applyNumberFormat="1" applyFont="1" applyFill="1" applyAlignment="1">
      <alignment horizontal="left" vertical="center"/>
    </xf>
    <xf numFmtId="0" fontId="6" fillId="4" borderId="0" xfId="0" applyFont="1" applyFill="1">
      <alignment vertical="center"/>
    </xf>
    <xf numFmtId="0" fontId="4" fillId="4" borderId="0" xfId="0" applyFont="1" applyFill="1">
      <alignment vertical="center"/>
    </xf>
    <xf numFmtId="0" fontId="4" fillId="4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49" fontId="0" fillId="3" borderId="5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 shrinkToFit="1"/>
    </xf>
    <xf numFmtId="49" fontId="0" fillId="3" borderId="9" xfId="0" applyNumberFormat="1" applyFill="1" applyBorder="1" applyAlignment="1">
      <alignment horizontal="center" vertical="center"/>
    </xf>
    <xf numFmtId="177" fontId="0" fillId="3" borderId="9" xfId="0" applyNumberFormat="1" applyFill="1" applyBorder="1" applyAlignment="1">
      <alignment horizontal="right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 shrinkToFit="1"/>
    </xf>
    <xf numFmtId="49" fontId="0" fillId="3" borderId="12" xfId="0" applyNumberFormat="1" applyFill="1" applyBorder="1" applyAlignment="1">
      <alignment horizontal="center" vertical="center"/>
    </xf>
    <xf numFmtId="177" fontId="0" fillId="3" borderId="12" xfId="0" applyNumberFormat="1" applyFill="1" applyBorder="1" applyAlignment="1">
      <alignment horizontal="right" vertical="center"/>
    </xf>
    <xf numFmtId="0" fontId="0" fillId="2" borderId="5" xfId="0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177" fontId="0" fillId="2" borderId="5" xfId="0" applyNumberFormat="1" applyFill="1" applyBorder="1" applyAlignment="1">
      <alignment horizontal="right" vertical="center"/>
    </xf>
    <xf numFmtId="0" fontId="0" fillId="2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49" fontId="0" fillId="2" borderId="9" xfId="0" applyNumberFormat="1" applyFill="1" applyBorder="1" applyAlignment="1">
      <alignment horizontal="center" vertical="center"/>
    </xf>
    <xf numFmtId="177" fontId="0" fillId="2" borderId="9" xfId="0" applyNumberFormat="1" applyFill="1" applyBorder="1" applyAlignment="1">
      <alignment horizontal="right" vertical="center"/>
    </xf>
    <xf numFmtId="0" fontId="0" fillId="2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  <xf numFmtId="49" fontId="0" fillId="2" borderId="13" xfId="0" applyNumberFormat="1" applyFill="1" applyBorder="1" applyAlignment="1">
      <alignment horizontal="center" vertical="center"/>
    </xf>
    <xf numFmtId="177" fontId="0" fillId="2" borderId="13" xfId="0" applyNumberFormat="1" applyFill="1" applyBorder="1" applyAlignment="1">
      <alignment horizontal="right" vertical="center"/>
    </xf>
    <xf numFmtId="0" fontId="0" fillId="3" borderId="1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49" fontId="0" fillId="3" borderId="14" xfId="0" applyNumberFormat="1" applyFill="1" applyBorder="1" applyAlignment="1">
      <alignment horizontal="center" vertical="center"/>
    </xf>
    <xf numFmtId="177" fontId="0" fillId="3" borderId="14" xfId="0" applyNumberFormat="1" applyFill="1" applyBorder="1" applyAlignment="1">
      <alignment horizontal="right" vertical="center"/>
    </xf>
    <xf numFmtId="0" fontId="0" fillId="0" borderId="12" xfId="0" applyBorder="1" applyAlignment="1">
      <alignment horizontal="center" vertical="center" shrinkToFit="1"/>
    </xf>
    <xf numFmtId="0" fontId="0" fillId="2" borderId="9" xfId="0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shrinkToFit="1"/>
    </xf>
    <xf numFmtId="0" fontId="0" fillId="3" borderId="14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176" fontId="0" fillId="0" borderId="17" xfId="0" applyNumberFormat="1" applyBorder="1" applyAlignment="1">
      <alignment horizontal="center" vertical="center" shrinkToFit="1"/>
    </xf>
    <xf numFmtId="0" fontId="0" fillId="0" borderId="18" xfId="0" applyBorder="1" applyAlignment="1">
      <alignment horizontal="left" vertical="center"/>
    </xf>
    <xf numFmtId="178" fontId="0" fillId="0" borderId="18" xfId="0" applyNumberFormat="1" applyBorder="1" applyAlignment="1">
      <alignment horizontal="right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 shrinkToFit="1"/>
    </xf>
    <xf numFmtId="49" fontId="0" fillId="3" borderId="13" xfId="0" applyNumberFormat="1" applyFill="1" applyBorder="1" applyAlignment="1">
      <alignment horizontal="center" vertical="center"/>
    </xf>
    <xf numFmtId="177" fontId="0" fillId="3" borderId="13" xfId="0" applyNumberFormat="1" applyFill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176" fontId="0" fillId="0" borderId="21" xfId="0" applyNumberFormat="1" applyBorder="1" applyAlignment="1">
      <alignment horizontal="center" vertical="center" shrinkToFit="1"/>
    </xf>
    <xf numFmtId="0" fontId="0" fillId="0" borderId="3" xfId="0" applyBorder="1" applyAlignment="1">
      <alignment horizontal="left" vertical="center"/>
    </xf>
    <xf numFmtId="178" fontId="0" fillId="0" borderId="3" xfId="0" applyNumberFormat="1" applyBorder="1" applyAlignment="1">
      <alignment horizontal="right" vertical="center"/>
    </xf>
    <xf numFmtId="0" fontId="11" fillId="0" borderId="16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8" fillId="0" borderId="4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10" fillId="0" borderId="8" xfId="0" applyFont="1" applyBorder="1" applyAlignment="1">
      <alignment horizontal="left" vertical="top" wrapText="1" inden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wrapText="1"/>
    </xf>
    <xf numFmtId="49" fontId="8" fillId="0" borderId="8" xfId="0" applyNumberFormat="1" applyFont="1" applyBorder="1" applyAlignment="1">
      <alignment horizontal="center" wrapText="1"/>
    </xf>
    <xf numFmtId="0" fontId="10" fillId="0" borderId="15" xfId="0" applyFont="1" applyBorder="1" applyAlignment="1">
      <alignment horizontal="left" vertical="center" wrapText="1" indent="1"/>
    </xf>
    <xf numFmtId="0" fontId="10" fillId="0" borderId="15" xfId="0" applyFont="1" applyBorder="1" applyAlignment="1">
      <alignment horizontal="left" vertical="center" indent="1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1</xdr:row>
      <xdr:rowOff>133350</xdr:rowOff>
    </xdr:from>
    <xdr:to>
      <xdr:col>6</xdr:col>
      <xdr:colOff>123825</xdr:colOff>
      <xdr:row>3</xdr:row>
      <xdr:rowOff>123825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33750" y="180975"/>
          <a:ext cx="314325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solidFill>
                <a:srgbClr val="FF0000"/>
              </a:solidFill>
            </a:rPr>
            <a:t>①</a:t>
          </a:r>
        </a:p>
      </xdr:txBody>
    </xdr:sp>
    <xdr:clientData/>
  </xdr:twoCellAnchor>
  <xdr:twoCellAnchor>
    <xdr:from>
      <xdr:col>7</xdr:col>
      <xdr:colOff>342900</xdr:colOff>
      <xdr:row>3</xdr:row>
      <xdr:rowOff>19050</xdr:rowOff>
    </xdr:from>
    <xdr:to>
      <xdr:col>8</xdr:col>
      <xdr:colOff>180975</xdr:colOff>
      <xdr:row>4</xdr:row>
      <xdr:rowOff>95250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286250" y="333375"/>
          <a:ext cx="323850" cy="285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solidFill>
                <a:srgbClr val="FF0000"/>
              </a:solidFill>
            </a:rPr>
            <a:t>②</a:t>
          </a:r>
        </a:p>
      </xdr:txBody>
    </xdr:sp>
    <xdr:clientData/>
  </xdr:twoCellAnchor>
  <xdr:twoCellAnchor>
    <xdr:from>
      <xdr:col>7</xdr:col>
      <xdr:colOff>333375</xdr:colOff>
      <xdr:row>4</xdr:row>
      <xdr:rowOff>57150</xdr:rowOff>
    </xdr:from>
    <xdr:to>
      <xdr:col>8</xdr:col>
      <xdr:colOff>171450</xdr:colOff>
      <xdr:row>5</xdr:row>
      <xdr:rowOff>133350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276725" y="581025"/>
          <a:ext cx="323850" cy="285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solidFill>
                <a:srgbClr val="FF0000"/>
              </a:solidFill>
            </a:rPr>
            <a:t>③</a:t>
          </a:r>
        </a:p>
      </xdr:txBody>
    </xdr:sp>
    <xdr:clientData/>
  </xdr:twoCellAnchor>
  <xdr:twoCellAnchor>
    <xdr:from>
      <xdr:col>3</xdr:col>
      <xdr:colOff>168649</xdr:colOff>
      <xdr:row>12</xdr:row>
      <xdr:rowOff>44821</xdr:rowOff>
    </xdr:from>
    <xdr:to>
      <xdr:col>4</xdr:col>
      <xdr:colOff>134471</xdr:colOff>
      <xdr:row>14</xdr:row>
      <xdr:rowOff>37538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245224" y="2073646"/>
          <a:ext cx="165847" cy="19274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solidFill>
                <a:srgbClr val="FF0000"/>
              </a:solidFill>
            </a:rPr>
            <a:t>④</a:t>
          </a:r>
        </a:p>
      </xdr:txBody>
    </xdr:sp>
    <xdr:clientData/>
  </xdr:twoCellAnchor>
  <xdr:twoCellAnchor>
    <xdr:from>
      <xdr:col>13</xdr:col>
      <xdr:colOff>146237</xdr:colOff>
      <xdr:row>12</xdr:row>
      <xdr:rowOff>67232</xdr:rowOff>
    </xdr:from>
    <xdr:to>
      <xdr:col>14</xdr:col>
      <xdr:colOff>112059</xdr:colOff>
      <xdr:row>14</xdr:row>
      <xdr:rowOff>59949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9052112" y="2096057"/>
          <a:ext cx="165847" cy="19274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solidFill>
                <a:srgbClr val="FF0000"/>
              </a:solidFill>
            </a:rPr>
            <a:t>⑤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1</xdr:row>
      <xdr:rowOff>133350</xdr:rowOff>
    </xdr:from>
    <xdr:to>
      <xdr:col>6</xdr:col>
      <xdr:colOff>123825</xdr:colOff>
      <xdr:row>3</xdr:row>
      <xdr:rowOff>123825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333750" y="180975"/>
          <a:ext cx="314325" cy="266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solidFill>
                <a:srgbClr val="FF0000"/>
              </a:solidFill>
            </a:rPr>
            <a:t>①</a:t>
          </a:r>
        </a:p>
      </xdr:txBody>
    </xdr:sp>
    <xdr:clientData/>
  </xdr:twoCellAnchor>
  <xdr:twoCellAnchor>
    <xdr:from>
      <xdr:col>7</xdr:col>
      <xdr:colOff>342900</xdr:colOff>
      <xdr:row>3</xdr:row>
      <xdr:rowOff>19050</xdr:rowOff>
    </xdr:from>
    <xdr:to>
      <xdr:col>8</xdr:col>
      <xdr:colOff>180975</xdr:colOff>
      <xdr:row>4</xdr:row>
      <xdr:rowOff>95250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286250" y="342900"/>
          <a:ext cx="323850" cy="285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solidFill>
                <a:srgbClr val="FF0000"/>
              </a:solidFill>
            </a:rPr>
            <a:t>②</a:t>
          </a:r>
        </a:p>
      </xdr:txBody>
    </xdr:sp>
    <xdr:clientData/>
  </xdr:twoCellAnchor>
  <xdr:twoCellAnchor>
    <xdr:from>
      <xdr:col>7</xdr:col>
      <xdr:colOff>333375</xdr:colOff>
      <xdr:row>4</xdr:row>
      <xdr:rowOff>57150</xdr:rowOff>
    </xdr:from>
    <xdr:to>
      <xdr:col>8</xdr:col>
      <xdr:colOff>171450</xdr:colOff>
      <xdr:row>5</xdr:row>
      <xdr:rowOff>133350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4276725" y="590550"/>
          <a:ext cx="323850" cy="285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solidFill>
                <a:srgbClr val="FF0000"/>
              </a:solidFill>
            </a:rPr>
            <a:t>③</a:t>
          </a:r>
        </a:p>
      </xdr:txBody>
    </xdr:sp>
    <xdr:clientData/>
  </xdr:twoCellAnchor>
  <xdr:twoCellAnchor>
    <xdr:from>
      <xdr:col>3</xdr:col>
      <xdr:colOff>168649</xdr:colOff>
      <xdr:row>12</xdr:row>
      <xdr:rowOff>44821</xdr:rowOff>
    </xdr:from>
    <xdr:to>
      <xdr:col>4</xdr:col>
      <xdr:colOff>134471</xdr:colOff>
      <xdr:row>14</xdr:row>
      <xdr:rowOff>37538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3245224" y="2083171"/>
          <a:ext cx="165847" cy="19274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solidFill>
                <a:srgbClr val="FF0000"/>
              </a:solidFill>
            </a:rPr>
            <a:t>④</a:t>
          </a:r>
        </a:p>
      </xdr:txBody>
    </xdr:sp>
    <xdr:clientData/>
  </xdr:twoCellAnchor>
  <xdr:twoCellAnchor>
    <xdr:from>
      <xdr:col>13</xdr:col>
      <xdr:colOff>146237</xdr:colOff>
      <xdr:row>12</xdr:row>
      <xdr:rowOff>67232</xdr:rowOff>
    </xdr:from>
    <xdr:to>
      <xdr:col>14</xdr:col>
      <xdr:colOff>112059</xdr:colOff>
      <xdr:row>14</xdr:row>
      <xdr:rowOff>59949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9052112" y="2105582"/>
          <a:ext cx="165847" cy="19274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solidFill>
                <a:srgbClr val="FF0000"/>
              </a:solidFill>
            </a:rPr>
            <a:t>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B1:U46"/>
  <sheetViews>
    <sheetView showGridLines="0" tabSelected="1" zoomScale="90" zoomScaleNormal="90" workbookViewId="0">
      <pane ySplit="15" topLeftCell="A16" activePane="bottomLeft" state="frozen"/>
      <selection pane="bottomLeft" activeCell="C21" sqref="C21"/>
    </sheetView>
  </sheetViews>
  <sheetFormatPr defaultRowHeight="16.5" x14ac:dyDescent="0.3"/>
  <cols>
    <col min="1" max="1" width="1.625" customWidth="1"/>
    <col min="2" max="2" width="2.25" customWidth="1"/>
    <col min="3" max="3" width="34.75" customWidth="1"/>
    <col min="4" max="4" width="2.625" customWidth="1"/>
    <col min="5" max="5" width="2" customWidth="1"/>
    <col min="6" max="6" width="1.25" customWidth="1"/>
    <col min="7" max="7" width="5.5" customWidth="1"/>
    <col min="8" max="8" width="6.375" customWidth="1"/>
    <col min="9" max="9" width="14.125" customWidth="1"/>
    <col min="10" max="10" width="6.25" customWidth="1"/>
    <col min="11" max="11" width="10.75" customWidth="1"/>
    <col min="12" max="12" width="14.375" style="1" bestFit="1" customWidth="1"/>
    <col min="13" max="13" width="13.25" style="1" customWidth="1"/>
    <col min="14" max="14" width="2.625" customWidth="1"/>
    <col min="15" max="15" width="8" customWidth="1"/>
    <col min="16" max="16" width="12.75" customWidth="1"/>
    <col min="17" max="17" width="14.125" customWidth="1"/>
    <col min="18" max="18" width="6.25" customWidth="1"/>
    <col min="19" max="19" width="10.75" customWidth="1"/>
    <col min="20" max="20" width="14.375" style="1" bestFit="1" customWidth="1"/>
    <col min="21" max="21" width="13.25" style="1" customWidth="1"/>
  </cols>
  <sheetData>
    <row r="1" spans="2:21" ht="3.75" customHeight="1" x14ac:dyDescent="0.3">
      <c r="T1"/>
      <c r="U1"/>
    </row>
    <row r="2" spans="2:21" ht="17.25" x14ac:dyDescent="0.3">
      <c r="B2" s="2" t="s">
        <v>63</v>
      </c>
      <c r="E2" s="3" t="s">
        <v>1</v>
      </c>
      <c r="T2"/>
      <c r="U2"/>
    </row>
    <row r="3" spans="2:21" ht="4.5" customHeight="1" x14ac:dyDescent="0.3">
      <c r="T3"/>
      <c r="U3"/>
    </row>
    <row r="4" spans="2:21" x14ac:dyDescent="0.3">
      <c r="C4" s="4" t="s">
        <v>64</v>
      </c>
      <c r="D4" s="4"/>
      <c r="E4" s="5" t="s">
        <v>3</v>
      </c>
      <c r="F4" t="s">
        <v>4</v>
      </c>
      <c r="G4" s="6"/>
      <c r="H4" t="s">
        <v>5</v>
      </c>
      <c r="T4"/>
      <c r="U4"/>
    </row>
    <row r="5" spans="2:21" x14ac:dyDescent="0.3">
      <c r="C5" s="4" t="s">
        <v>65</v>
      </c>
      <c r="D5" s="4"/>
      <c r="E5" s="5" t="s">
        <v>7</v>
      </c>
      <c r="F5" t="s">
        <v>8</v>
      </c>
      <c r="I5" s="7"/>
      <c r="T5"/>
      <c r="U5"/>
    </row>
    <row r="6" spans="2:21" x14ac:dyDescent="0.3">
      <c r="C6" s="4" t="s">
        <v>66</v>
      </c>
      <c r="D6" s="4"/>
      <c r="E6" s="5" t="s">
        <v>10</v>
      </c>
      <c r="F6" t="s">
        <v>11</v>
      </c>
      <c r="I6" s="6"/>
      <c r="T6"/>
      <c r="U6"/>
    </row>
    <row r="7" spans="2:21" x14ac:dyDescent="0.3">
      <c r="C7" t="s">
        <v>67</v>
      </c>
      <c r="E7" s="5" t="s">
        <v>13</v>
      </c>
      <c r="F7" t="s">
        <v>14</v>
      </c>
      <c r="I7" s="8">
        <f>$J$34+$R$46</f>
        <v>0</v>
      </c>
      <c r="J7" t="s">
        <v>15</v>
      </c>
      <c r="T7"/>
      <c r="U7"/>
    </row>
    <row r="8" spans="2:21" x14ac:dyDescent="0.3">
      <c r="C8" s="9" t="s">
        <v>69</v>
      </c>
      <c r="E8" s="5" t="s">
        <v>17</v>
      </c>
      <c r="F8" s="10" t="s">
        <v>18</v>
      </c>
      <c r="I8" s="8">
        <f>$M$34+$U$46</f>
        <v>0</v>
      </c>
      <c r="J8" s="4" t="s">
        <v>19</v>
      </c>
      <c r="K8" s="11" t="s">
        <v>20</v>
      </c>
      <c r="T8"/>
      <c r="U8"/>
    </row>
    <row r="9" spans="2:21" x14ac:dyDescent="0.3">
      <c r="C9" s="10" t="s">
        <v>21</v>
      </c>
      <c r="E9" s="12"/>
      <c r="K9" s="11" t="str">
        <f>"→ 입금메모 :  "&amp;G4&amp;" 지역"</f>
        <v>→ 입금메모 :   지역</v>
      </c>
      <c r="T9"/>
      <c r="U9"/>
    </row>
    <row r="10" spans="2:21" x14ac:dyDescent="0.3">
      <c r="E10" s="5" t="s">
        <v>22</v>
      </c>
      <c r="F10" s="11"/>
      <c r="T10"/>
      <c r="U10"/>
    </row>
    <row r="11" spans="2:21" ht="3" customHeight="1" x14ac:dyDescent="0.3">
      <c r="E11" s="5"/>
      <c r="F11" s="11"/>
      <c r="O11" s="5"/>
      <c r="P11" s="11"/>
    </row>
    <row r="12" spans="2:21" s="10" customFormat="1" ht="20.25" x14ac:dyDescent="0.3">
      <c r="E12" s="13" t="s">
        <v>61</v>
      </c>
      <c r="F12" s="14"/>
      <c r="G12" s="15"/>
      <c r="H12" s="15"/>
      <c r="I12" s="15"/>
      <c r="J12" s="15"/>
      <c r="K12" s="15"/>
      <c r="L12" s="16"/>
      <c r="M12" s="16"/>
      <c r="O12" s="13" t="s">
        <v>62</v>
      </c>
      <c r="P12" s="14"/>
      <c r="Q12" s="15"/>
      <c r="R12" s="15"/>
      <c r="S12" s="15"/>
      <c r="T12" s="16"/>
      <c r="U12" s="16"/>
    </row>
    <row r="13" spans="2:21" ht="8.25" customHeight="1" x14ac:dyDescent="0.3">
      <c r="F13" s="11"/>
      <c r="P13" s="11"/>
    </row>
    <row r="14" spans="2:21" ht="7.5" customHeight="1" x14ac:dyDescent="0.3"/>
    <row r="15" spans="2:21" ht="33" x14ac:dyDescent="0.3">
      <c r="E15" s="75" t="s">
        <v>25</v>
      </c>
      <c r="F15" s="75"/>
      <c r="G15" s="75"/>
      <c r="H15" s="75"/>
      <c r="I15" s="18" t="s">
        <v>26</v>
      </c>
      <c r="J15" s="18" t="s">
        <v>27</v>
      </c>
      <c r="K15" s="18" t="s">
        <v>28</v>
      </c>
      <c r="L15" s="18" t="s">
        <v>29</v>
      </c>
      <c r="M15" s="17" t="s">
        <v>30</v>
      </c>
      <c r="O15" s="76" t="s">
        <v>31</v>
      </c>
      <c r="P15" s="77"/>
      <c r="Q15" s="18" t="s">
        <v>32</v>
      </c>
      <c r="R15" s="18" t="s">
        <v>33</v>
      </c>
      <c r="S15" s="18" t="s">
        <v>34</v>
      </c>
      <c r="T15" s="18" t="s">
        <v>29</v>
      </c>
      <c r="U15" s="17" t="s">
        <v>30</v>
      </c>
    </row>
    <row r="16" spans="2:21" ht="24" customHeight="1" x14ac:dyDescent="0.3">
      <c r="E16" s="78" t="s">
        <v>35</v>
      </c>
      <c r="F16" s="78"/>
      <c r="G16" s="78"/>
      <c r="H16" s="78"/>
      <c r="I16" s="19"/>
      <c r="J16" s="20" t="s">
        <v>36</v>
      </c>
      <c r="K16" s="19"/>
      <c r="L16" s="21"/>
      <c r="M16" s="22"/>
      <c r="O16" s="23">
        <v>1</v>
      </c>
      <c r="P16" s="24" t="s">
        <v>37</v>
      </c>
      <c r="Q16" s="19"/>
      <c r="R16" s="25"/>
      <c r="S16" s="19"/>
      <c r="T16" s="21"/>
      <c r="U16" s="22"/>
    </row>
    <row r="17" spans="5:21" ht="24" customHeight="1" x14ac:dyDescent="0.3">
      <c r="E17" s="79"/>
      <c r="F17" s="79"/>
      <c r="G17" s="79"/>
      <c r="H17" s="79"/>
      <c r="I17" s="26"/>
      <c r="J17" s="27"/>
      <c r="K17" s="26"/>
      <c r="L17" s="28"/>
      <c r="M17" s="29"/>
      <c r="O17" s="30">
        <v>2</v>
      </c>
      <c r="P17" s="31" t="s">
        <v>38</v>
      </c>
      <c r="Q17" s="26"/>
      <c r="R17" s="27"/>
      <c r="S17" s="26"/>
      <c r="T17" s="28"/>
      <c r="U17" s="29"/>
    </row>
    <row r="18" spans="5:21" ht="24" customHeight="1" x14ac:dyDescent="0.3">
      <c r="E18" s="80" t="s">
        <v>39</v>
      </c>
      <c r="F18" s="80"/>
      <c r="G18" s="80"/>
      <c r="H18" s="80"/>
      <c r="I18" s="26"/>
      <c r="J18" s="27"/>
      <c r="K18" s="26"/>
      <c r="L18" s="28"/>
      <c r="M18" s="29"/>
      <c r="O18" s="30">
        <v>3</v>
      </c>
      <c r="P18" s="31" t="s">
        <v>38</v>
      </c>
      <c r="Q18" s="26"/>
      <c r="R18" s="27"/>
      <c r="S18" s="26"/>
      <c r="T18" s="28"/>
      <c r="U18" s="29"/>
    </row>
    <row r="19" spans="5:21" ht="24" customHeight="1" x14ac:dyDescent="0.3">
      <c r="E19" s="80"/>
      <c r="F19" s="80"/>
      <c r="G19" s="80"/>
      <c r="H19" s="80"/>
      <c r="I19" s="32"/>
      <c r="J19" s="33"/>
      <c r="K19" s="32"/>
      <c r="L19" s="34"/>
      <c r="M19" s="35"/>
      <c r="O19" s="30">
        <v>4</v>
      </c>
      <c r="P19" s="31" t="s">
        <v>38</v>
      </c>
      <c r="Q19" s="26"/>
      <c r="R19" s="27"/>
      <c r="S19" s="26"/>
      <c r="T19" s="28"/>
      <c r="U19" s="29"/>
    </row>
    <row r="20" spans="5:21" ht="24" customHeight="1" x14ac:dyDescent="0.3">
      <c r="E20" s="81" t="s">
        <v>40</v>
      </c>
      <c r="F20" s="82"/>
      <c r="G20" s="82"/>
      <c r="H20" s="82"/>
      <c r="I20" s="36"/>
      <c r="J20" s="20" t="s">
        <v>41</v>
      </c>
      <c r="K20" s="36"/>
      <c r="L20" s="37"/>
      <c r="M20" s="38"/>
      <c r="O20" s="30">
        <v>5</v>
      </c>
      <c r="P20" s="31" t="s">
        <v>38</v>
      </c>
      <c r="Q20" s="26"/>
      <c r="R20" s="27"/>
      <c r="S20" s="26"/>
      <c r="T20" s="28"/>
      <c r="U20" s="29"/>
    </row>
    <row r="21" spans="5:21" ht="24" customHeight="1" x14ac:dyDescent="0.3">
      <c r="E21" s="83"/>
      <c r="F21" s="83"/>
      <c r="G21" s="83"/>
      <c r="H21" s="83"/>
      <c r="I21" s="39"/>
      <c r="J21" s="40" t="s">
        <v>41</v>
      </c>
      <c r="K21" s="39"/>
      <c r="L21" s="41"/>
      <c r="M21" s="42"/>
      <c r="O21" s="30">
        <v>6</v>
      </c>
      <c r="P21" s="31" t="s">
        <v>38</v>
      </c>
      <c r="Q21" s="26"/>
      <c r="R21" s="27"/>
      <c r="S21" s="26"/>
      <c r="T21" s="28"/>
      <c r="U21" s="29"/>
    </row>
    <row r="22" spans="5:21" ht="24" customHeight="1" x14ac:dyDescent="0.3">
      <c r="E22" s="84"/>
      <c r="F22" s="84"/>
      <c r="G22" s="84"/>
      <c r="H22" s="84"/>
      <c r="I22" s="43"/>
      <c r="J22" s="44" t="s">
        <v>42</v>
      </c>
      <c r="K22" s="43"/>
      <c r="L22" s="45"/>
      <c r="M22" s="46"/>
      <c r="O22" s="30">
        <v>7</v>
      </c>
      <c r="P22" s="31" t="s">
        <v>38</v>
      </c>
      <c r="Q22" s="26"/>
      <c r="R22" s="27"/>
      <c r="S22" s="26"/>
      <c r="T22" s="28"/>
      <c r="U22" s="29"/>
    </row>
    <row r="23" spans="5:21" ht="24" customHeight="1" x14ac:dyDescent="0.3">
      <c r="E23" s="85" t="s">
        <v>43</v>
      </c>
      <c r="F23" s="86"/>
      <c r="G23" s="86"/>
      <c r="H23" s="86"/>
      <c r="I23" s="47"/>
      <c r="J23" s="48" t="s">
        <v>36</v>
      </c>
      <c r="K23" s="47"/>
      <c r="L23" s="49"/>
      <c r="M23" s="50"/>
      <c r="O23" s="30">
        <v>8</v>
      </c>
      <c r="P23" s="31" t="s">
        <v>38</v>
      </c>
      <c r="Q23" s="26"/>
      <c r="R23" s="27"/>
      <c r="S23" s="26"/>
      <c r="T23" s="28"/>
      <c r="U23" s="29"/>
    </row>
    <row r="24" spans="5:21" ht="24" customHeight="1" x14ac:dyDescent="0.3">
      <c r="E24" s="83"/>
      <c r="F24" s="83"/>
      <c r="G24" s="83"/>
      <c r="H24" s="83"/>
      <c r="I24" s="26"/>
      <c r="J24" s="40" t="s">
        <v>36</v>
      </c>
      <c r="K24" s="26"/>
      <c r="L24" s="28"/>
      <c r="M24" s="29"/>
      <c r="O24" s="30">
        <v>9</v>
      </c>
      <c r="P24" s="31" t="s">
        <v>38</v>
      </c>
      <c r="Q24" s="26"/>
      <c r="R24" s="27"/>
      <c r="S24" s="26"/>
      <c r="T24" s="28"/>
      <c r="U24" s="29"/>
    </row>
    <row r="25" spans="5:21" ht="24" customHeight="1" x14ac:dyDescent="0.3">
      <c r="E25" s="87"/>
      <c r="F25" s="87"/>
      <c r="G25" s="87"/>
      <c r="H25" s="87"/>
      <c r="I25" s="32"/>
      <c r="J25" s="51" t="s">
        <v>36</v>
      </c>
      <c r="K25" s="32"/>
      <c r="L25" s="34"/>
      <c r="M25" s="35"/>
      <c r="O25" s="30">
        <v>10</v>
      </c>
      <c r="P25" s="31" t="s">
        <v>38</v>
      </c>
      <c r="Q25" s="26"/>
      <c r="R25" s="27"/>
      <c r="S25" s="26"/>
      <c r="T25" s="28"/>
      <c r="U25" s="29"/>
    </row>
    <row r="26" spans="5:21" ht="24" customHeight="1" x14ac:dyDescent="0.3">
      <c r="E26" s="88" t="s">
        <v>44</v>
      </c>
      <c r="F26" s="88"/>
      <c r="G26" s="88"/>
      <c r="H26" s="88"/>
      <c r="I26" s="36"/>
      <c r="J26" s="20" t="s">
        <v>36</v>
      </c>
      <c r="K26" s="36"/>
      <c r="L26" s="37"/>
      <c r="M26" s="38"/>
      <c r="O26" s="30">
        <v>11</v>
      </c>
      <c r="P26" s="31" t="s">
        <v>38</v>
      </c>
      <c r="Q26" s="26"/>
      <c r="R26" s="27"/>
      <c r="S26" s="26"/>
      <c r="T26" s="28"/>
      <c r="U26" s="29"/>
    </row>
    <row r="27" spans="5:21" ht="24" customHeight="1" x14ac:dyDescent="0.3">
      <c r="E27" s="89"/>
      <c r="F27" s="89"/>
      <c r="G27" s="89"/>
      <c r="H27" s="89"/>
      <c r="I27" s="39"/>
      <c r="J27" s="52"/>
      <c r="K27" s="39"/>
      <c r="L27" s="41"/>
      <c r="M27" s="42"/>
      <c r="O27" s="30">
        <v>12</v>
      </c>
      <c r="P27" s="31" t="s">
        <v>38</v>
      </c>
      <c r="Q27" s="26"/>
      <c r="R27" s="27"/>
      <c r="S27" s="26"/>
      <c r="T27" s="28"/>
      <c r="U27" s="29"/>
    </row>
    <row r="28" spans="5:21" ht="24" customHeight="1" x14ac:dyDescent="0.3">
      <c r="E28" s="90" t="s">
        <v>45</v>
      </c>
      <c r="F28" s="91"/>
      <c r="G28" s="91"/>
      <c r="H28" s="91"/>
      <c r="I28" s="43"/>
      <c r="J28" s="53"/>
      <c r="K28" s="43"/>
      <c r="L28" s="45"/>
      <c r="M28" s="46"/>
      <c r="O28" s="30">
        <v>13</v>
      </c>
      <c r="P28" s="31" t="s">
        <v>38</v>
      </c>
      <c r="Q28" s="26"/>
      <c r="R28" s="27"/>
      <c r="S28" s="26"/>
      <c r="T28" s="28"/>
      <c r="U28" s="29"/>
    </row>
    <row r="29" spans="5:21" ht="24" customHeight="1" x14ac:dyDescent="0.3">
      <c r="E29" s="85" t="s">
        <v>68</v>
      </c>
      <c r="F29" s="86"/>
      <c r="G29" s="86"/>
      <c r="H29" s="86"/>
      <c r="I29" s="47"/>
      <c r="J29" s="54"/>
      <c r="K29" s="47"/>
      <c r="L29" s="49"/>
      <c r="M29" s="50"/>
      <c r="O29" s="30">
        <v>14</v>
      </c>
      <c r="P29" s="31" t="s">
        <v>38</v>
      </c>
      <c r="Q29" s="26"/>
      <c r="R29" s="27"/>
      <c r="S29" s="26"/>
      <c r="T29" s="28"/>
      <c r="U29" s="29"/>
    </row>
    <row r="30" spans="5:21" ht="24" customHeight="1" x14ac:dyDescent="0.3">
      <c r="E30" s="83"/>
      <c r="F30" s="83"/>
      <c r="G30" s="83"/>
      <c r="H30" s="83"/>
      <c r="I30" s="26"/>
      <c r="J30" s="27"/>
      <c r="K30" s="26"/>
      <c r="L30" s="28"/>
      <c r="M30" s="29"/>
      <c r="O30" s="30">
        <v>15</v>
      </c>
      <c r="P30" s="31" t="s">
        <v>38</v>
      </c>
      <c r="Q30" s="26"/>
      <c r="R30" s="27"/>
      <c r="S30" s="26"/>
      <c r="T30" s="28"/>
      <c r="U30" s="29"/>
    </row>
    <row r="31" spans="5:21" ht="24" customHeight="1" x14ac:dyDescent="0.3">
      <c r="E31" s="83"/>
      <c r="F31" s="83"/>
      <c r="G31" s="83"/>
      <c r="H31" s="83"/>
      <c r="I31" s="26"/>
      <c r="J31" s="27"/>
      <c r="K31" s="26"/>
      <c r="L31" s="28"/>
      <c r="M31" s="29"/>
      <c r="O31" s="30">
        <v>16</v>
      </c>
      <c r="P31" s="31" t="s">
        <v>38</v>
      </c>
      <c r="Q31" s="26"/>
      <c r="R31" s="27"/>
      <c r="S31" s="26"/>
      <c r="T31" s="28"/>
      <c r="U31" s="29"/>
    </row>
    <row r="32" spans="5:21" ht="24" customHeight="1" x14ac:dyDescent="0.3">
      <c r="E32" s="87"/>
      <c r="F32" s="87"/>
      <c r="G32" s="87"/>
      <c r="H32" s="87"/>
      <c r="I32" s="32"/>
      <c r="J32" s="33"/>
      <c r="K32" s="32"/>
      <c r="L32" s="34"/>
      <c r="M32" s="35"/>
      <c r="O32" s="30">
        <v>17</v>
      </c>
      <c r="P32" s="31" t="s">
        <v>38</v>
      </c>
      <c r="Q32" s="26"/>
      <c r="R32" s="27"/>
      <c r="S32" s="26"/>
      <c r="T32" s="28"/>
      <c r="U32" s="29"/>
    </row>
    <row r="33" spans="5:21" ht="20.25" x14ac:dyDescent="0.3">
      <c r="E33" s="92" t="s">
        <v>47</v>
      </c>
      <c r="F33" s="92"/>
      <c r="G33" s="92"/>
      <c r="H33" s="92"/>
      <c r="I33" s="18" t="s">
        <v>48</v>
      </c>
      <c r="J33" s="55"/>
      <c r="K33" s="56"/>
      <c r="L33" s="57"/>
      <c r="M33" s="58">
        <v>0</v>
      </c>
      <c r="O33" s="30">
        <v>18</v>
      </c>
      <c r="P33" s="31" t="s">
        <v>38</v>
      </c>
      <c r="Q33" s="26"/>
      <c r="R33" s="27"/>
      <c r="S33" s="26"/>
      <c r="T33" s="28"/>
      <c r="U33" s="29"/>
    </row>
    <row r="34" spans="5:21" ht="20.25" x14ac:dyDescent="0.3">
      <c r="E34" s="93" t="s">
        <v>49</v>
      </c>
      <c r="F34" s="93"/>
      <c r="G34" s="93"/>
      <c r="H34" s="93"/>
      <c r="I34" s="59" t="s">
        <v>50</v>
      </c>
      <c r="J34" s="60">
        <f>COUNTA($K$16:$K$33)</f>
        <v>0</v>
      </c>
      <c r="K34" s="61" t="s">
        <v>51</v>
      </c>
      <c r="L34" s="59" t="s">
        <v>52</v>
      </c>
      <c r="M34" s="62">
        <f>SUM($M$16:$M$33)</f>
        <v>0</v>
      </c>
      <c r="O34" s="30">
        <v>19</v>
      </c>
      <c r="P34" s="31" t="s">
        <v>38</v>
      </c>
      <c r="Q34" s="26"/>
      <c r="R34" s="27"/>
      <c r="S34" s="26"/>
      <c r="T34" s="28"/>
      <c r="U34" s="29"/>
    </row>
    <row r="35" spans="5:21" ht="24" customHeight="1" x14ac:dyDescent="0.3">
      <c r="E35" t="s">
        <v>53</v>
      </c>
      <c r="O35" s="30">
        <v>20</v>
      </c>
      <c r="P35" s="31" t="s">
        <v>38</v>
      </c>
      <c r="Q35" s="26"/>
      <c r="R35" s="27"/>
      <c r="S35" s="26"/>
      <c r="T35" s="28"/>
      <c r="U35" s="29"/>
    </row>
    <row r="36" spans="5:21" ht="24" customHeight="1" x14ac:dyDescent="0.3">
      <c r="O36" s="30">
        <v>21</v>
      </c>
      <c r="P36" s="31" t="s">
        <v>38</v>
      </c>
      <c r="Q36" s="26"/>
      <c r="R36" s="27"/>
      <c r="S36" s="26"/>
      <c r="T36" s="28"/>
      <c r="U36" s="29"/>
    </row>
    <row r="37" spans="5:21" ht="24" customHeight="1" x14ac:dyDescent="0.3">
      <c r="O37" s="30">
        <v>22</v>
      </c>
      <c r="P37" s="31" t="s">
        <v>38</v>
      </c>
      <c r="Q37" s="26"/>
      <c r="R37" s="27"/>
      <c r="S37" s="26"/>
      <c r="T37" s="28"/>
      <c r="U37" s="29"/>
    </row>
    <row r="38" spans="5:21" ht="24" customHeight="1" x14ac:dyDescent="0.3">
      <c r="O38" s="30">
        <v>23</v>
      </c>
      <c r="P38" s="31" t="s">
        <v>38</v>
      </c>
      <c r="Q38" s="26"/>
      <c r="R38" s="27"/>
      <c r="S38" s="26"/>
      <c r="T38" s="28"/>
      <c r="U38" s="29"/>
    </row>
    <row r="39" spans="5:21" ht="24" customHeight="1" x14ac:dyDescent="0.3">
      <c r="O39" s="30">
        <v>24</v>
      </c>
      <c r="P39" s="31" t="s">
        <v>38</v>
      </c>
      <c r="Q39" s="26"/>
      <c r="R39" s="27"/>
      <c r="S39" s="26"/>
      <c r="T39" s="28"/>
      <c r="U39" s="29"/>
    </row>
    <row r="40" spans="5:21" ht="24" customHeight="1" x14ac:dyDescent="0.3">
      <c r="O40" s="30">
        <v>25</v>
      </c>
      <c r="P40" s="31" t="s">
        <v>38</v>
      </c>
      <c r="Q40" s="26"/>
      <c r="R40" s="27"/>
      <c r="S40" s="26"/>
      <c r="T40" s="28"/>
      <c r="U40" s="29"/>
    </row>
    <row r="41" spans="5:21" ht="24" customHeight="1" x14ac:dyDescent="0.3">
      <c r="O41" s="30">
        <v>26</v>
      </c>
      <c r="P41" s="31" t="s">
        <v>38</v>
      </c>
      <c r="Q41" s="26"/>
      <c r="R41" s="27"/>
      <c r="S41" s="26"/>
      <c r="T41" s="28"/>
      <c r="U41" s="29"/>
    </row>
    <row r="42" spans="5:21" ht="24" customHeight="1" x14ac:dyDescent="0.3">
      <c r="O42" s="30">
        <v>27</v>
      </c>
      <c r="P42" s="31" t="s">
        <v>38</v>
      </c>
      <c r="Q42" s="26"/>
      <c r="R42" s="27"/>
      <c r="S42" s="26"/>
      <c r="T42" s="28"/>
      <c r="U42" s="29"/>
    </row>
    <row r="43" spans="5:21" ht="24" customHeight="1" x14ac:dyDescent="0.3">
      <c r="O43" s="30">
        <v>28</v>
      </c>
      <c r="P43" s="31" t="s">
        <v>38</v>
      </c>
      <c r="Q43" s="26"/>
      <c r="R43" s="27"/>
      <c r="S43" s="26"/>
      <c r="T43" s="28"/>
      <c r="U43" s="29"/>
    </row>
    <row r="44" spans="5:21" ht="24" customHeight="1" x14ac:dyDescent="0.3">
      <c r="O44" s="30">
        <v>29</v>
      </c>
      <c r="P44" s="31" t="s">
        <v>38</v>
      </c>
      <c r="Q44" s="26"/>
      <c r="R44" s="27"/>
      <c r="S44" s="26"/>
      <c r="T44" s="28"/>
      <c r="U44" s="29"/>
    </row>
    <row r="45" spans="5:21" ht="24" customHeight="1" x14ac:dyDescent="0.3">
      <c r="O45" s="63">
        <v>30</v>
      </c>
      <c r="P45" s="64" t="s">
        <v>38</v>
      </c>
      <c r="Q45" s="65"/>
      <c r="R45" s="66"/>
      <c r="S45" s="65"/>
      <c r="T45" s="67"/>
      <c r="U45" s="68"/>
    </row>
    <row r="46" spans="5:21" ht="20.25" x14ac:dyDescent="0.3">
      <c r="O46" s="73" t="s">
        <v>54</v>
      </c>
      <c r="P46" s="74"/>
      <c r="Q46" s="59" t="s">
        <v>50</v>
      </c>
      <c r="R46" s="60">
        <f>COUNTA($R$16:$R$45)</f>
        <v>0</v>
      </c>
      <c r="S46" s="61" t="s">
        <v>55</v>
      </c>
      <c r="T46" s="59" t="s">
        <v>56</v>
      </c>
      <c r="U46" s="62">
        <f>SUM($U$16:$U$45)</f>
        <v>0</v>
      </c>
    </row>
  </sheetData>
  <mergeCells count="12">
    <mergeCell ref="O46:P46"/>
    <mergeCell ref="E15:H15"/>
    <mergeCell ref="O15:P15"/>
    <mergeCell ref="E16:H17"/>
    <mergeCell ref="E18:H19"/>
    <mergeCell ref="E20:H22"/>
    <mergeCell ref="E23:H25"/>
    <mergeCell ref="E26:H27"/>
    <mergeCell ref="E28:H28"/>
    <mergeCell ref="E29:H32"/>
    <mergeCell ref="E33:H33"/>
    <mergeCell ref="E34:H34"/>
  </mergeCells>
  <phoneticPr fontId="1" type="noConversion"/>
  <dataValidations count="3">
    <dataValidation type="list" allowBlank="1" showInputMessage="1" showErrorMessage="1" sqref="J20:J22 R20:R22" xr:uid="{00000000-0002-0000-0000-000000000000}">
      <formula1>"남"</formula1>
    </dataValidation>
    <dataValidation type="list" allowBlank="1" showInputMessage="1" showErrorMessage="1" sqref="J16 J23:J26 R23:R26" xr:uid="{00000000-0002-0000-0000-000001000000}">
      <formula1>"여"</formula1>
    </dataValidation>
    <dataValidation type="list" allowBlank="1" showInputMessage="1" showErrorMessage="1" sqref="J17:J19 J27:J33 R16:R19 R27:R45" xr:uid="{00000000-0002-0000-0000-000002000000}">
      <formula1>"여, 남"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U48"/>
  <sheetViews>
    <sheetView showGridLines="0" zoomScale="70" zoomScaleNormal="70" workbookViewId="0">
      <pane ySplit="15" topLeftCell="A22" activePane="bottomLeft" state="frozen"/>
      <selection pane="bottomLeft" activeCell="O50" sqref="O50"/>
    </sheetView>
  </sheetViews>
  <sheetFormatPr defaultRowHeight="16.5" x14ac:dyDescent="0.3"/>
  <cols>
    <col min="1" max="1" width="3.375" customWidth="1"/>
    <col min="2" max="2" width="2.25" customWidth="1"/>
    <col min="3" max="3" width="34.75" customWidth="1"/>
    <col min="4" max="4" width="2.625" customWidth="1"/>
    <col min="5" max="5" width="2" customWidth="1"/>
    <col min="6" max="6" width="1.25" customWidth="1"/>
    <col min="7" max="7" width="5.5" customWidth="1"/>
    <col min="8" max="8" width="6.375" customWidth="1"/>
    <col min="9" max="9" width="14.125" customWidth="1"/>
    <col min="10" max="10" width="6.25" customWidth="1"/>
    <col min="11" max="11" width="10.75" customWidth="1"/>
    <col min="12" max="12" width="14.375" style="1" bestFit="1" customWidth="1"/>
    <col min="13" max="13" width="13.25" style="1" customWidth="1"/>
    <col min="14" max="14" width="2.625" customWidth="1"/>
    <col min="15" max="15" width="8" customWidth="1"/>
    <col min="16" max="16" width="12.75" customWidth="1"/>
    <col min="17" max="17" width="14.125" customWidth="1"/>
    <col min="18" max="18" width="6.25" customWidth="1"/>
    <col min="19" max="19" width="10.75" customWidth="1"/>
    <col min="20" max="20" width="14.375" style="1" bestFit="1" customWidth="1"/>
    <col min="21" max="21" width="13.25" style="1" customWidth="1"/>
  </cols>
  <sheetData>
    <row r="1" spans="2:21" ht="3.75" customHeight="1" x14ac:dyDescent="0.3">
      <c r="T1"/>
      <c r="U1"/>
    </row>
    <row r="2" spans="2:21" ht="17.25" x14ac:dyDescent="0.3">
      <c r="B2" s="2" t="s">
        <v>0</v>
      </c>
      <c r="E2" s="3" t="s">
        <v>1</v>
      </c>
      <c r="T2"/>
      <c r="U2"/>
    </row>
    <row r="3" spans="2:21" ht="4.5" customHeight="1" x14ac:dyDescent="0.3">
      <c r="T3"/>
      <c r="U3"/>
    </row>
    <row r="4" spans="2:21" x14ac:dyDescent="0.3">
      <c r="C4" s="4" t="s">
        <v>2</v>
      </c>
      <c r="D4" s="4"/>
      <c r="E4" s="5" t="s">
        <v>3</v>
      </c>
      <c r="F4" t="s">
        <v>4</v>
      </c>
      <c r="G4" s="6"/>
      <c r="H4" t="s">
        <v>5</v>
      </c>
      <c r="T4"/>
      <c r="U4"/>
    </row>
    <row r="5" spans="2:21" x14ac:dyDescent="0.3">
      <c r="C5" s="4" t="s">
        <v>6</v>
      </c>
      <c r="D5" s="4"/>
      <c r="E5" s="5" t="s">
        <v>7</v>
      </c>
      <c r="F5" t="s">
        <v>8</v>
      </c>
      <c r="I5" s="7"/>
      <c r="T5"/>
      <c r="U5"/>
    </row>
    <row r="6" spans="2:21" x14ac:dyDescent="0.3">
      <c r="C6" s="4" t="s">
        <v>9</v>
      </c>
      <c r="D6" s="4"/>
      <c r="E6" s="5" t="s">
        <v>10</v>
      </c>
      <c r="F6" t="s">
        <v>11</v>
      </c>
      <c r="I6" s="6"/>
      <c r="T6"/>
      <c r="U6"/>
    </row>
    <row r="7" spans="2:21" x14ac:dyDescent="0.3">
      <c r="C7" t="s">
        <v>12</v>
      </c>
      <c r="E7" s="5" t="s">
        <v>13</v>
      </c>
      <c r="F7" t="s">
        <v>14</v>
      </c>
      <c r="I7" s="8">
        <f>$J$34+$R$46+$J$46</f>
        <v>0</v>
      </c>
      <c r="J7" t="s">
        <v>15</v>
      </c>
      <c r="T7"/>
      <c r="U7"/>
    </row>
    <row r="8" spans="2:21" x14ac:dyDescent="0.3">
      <c r="C8" s="9" t="s">
        <v>16</v>
      </c>
      <c r="E8" s="5" t="s">
        <v>17</v>
      </c>
      <c r="F8" s="10" t="s">
        <v>18</v>
      </c>
      <c r="I8" s="8">
        <f>$M$34+$U$46+$M$46</f>
        <v>0</v>
      </c>
      <c r="J8" s="4" t="s">
        <v>19</v>
      </c>
      <c r="K8" s="11" t="s">
        <v>20</v>
      </c>
      <c r="T8"/>
      <c r="U8"/>
    </row>
    <row r="9" spans="2:21" x14ac:dyDescent="0.3">
      <c r="C9" s="10" t="s">
        <v>21</v>
      </c>
      <c r="E9" s="12"/>
      <c r="K9" s="11" t="str">
        <f>"→ 입금메모 :  "&amp;G4&amp;" 지역"</f>
        <v>→ 입금메모 :   지역</v>
      </c>
      <c r="T9"/>
      <c r="U9"/>
    </row>
    <row r="10" spans="2:21" x14ac:dyDescent="0.3">
      <c r="E10" s="5" t="s">
        <v>22</v>
      </c>
      <c r="F10" s="11"/>
      <c r="T10"/>
      <c r="U10"/>
    </row>
    <row r="11" spans="2:21" ht="3" customHeight="1" x14ac:dyDescent="0.3">
      <c r="E11" s="5"/>
      <c r="F11" s="11"/>
      <c r="O11" s="5"/>
      <c r="P11" s="11"/>
    </row>
    <row r="12" spans="2:21" s="10" customFormat="1" x14ac:dyDescent="0.3">
      <c r="E12" s="13" t="s">
        <v>23</v>
      </c>
      <c r="F12" s="14"/>
      <c r="G12" s="15"/>
      <c r="H12" s="15"/>
      <c r="I12" s="15"/>
      <c r="J12" s="15"/>
      <c r="K12" s="15"/>
      <c r="L12" s="16"/>
      <c r="M12" s="16"/>
      <c r="O12" s="13" t="s">
        <v>24</v>
      </c>
      <c r="P12" s="14"/>
      <c r="Q12" s="15"/>
      <c r="R12" s="15"/>
      <c r="S12" s="15"/>
      <c r="T12" s="16"/>
      <c r="U12" s="16"/>
    </row>
    <row r="13" spans="2:21" ht="8.25" customHeight="1" x14ac:dyDescent="0.3">
      <c r="F13" s="11"/>
      <c r="P13" s="11"/>
    </row>
    <row r="14" spans="2:21" ht="7.5" customHeight="1" x14ac:dyDescent="0.3"/>
    <row r="15" spans="2:21" ht="33" x14ac:dyDescent="0.3">
      <c r="E15" s="75" t="s">
        <v>25</v>
      </c>
      <c r="F15" s="75"/>
      <c r="G15" s="75"/>
      <c r="H15" s="75"/>
      <c r="I15" s="18" t="s">
        <v>26</v>
      </c>
      <c r="J15" s="18" t="s">
        <v>27</v>
      </c>
      <c r="K15" s="18" t="s">
        <v>28</v>
      </c>
      <c r="L15" s="18" t="s">
        <v>29</v>
      </c>
      <c r="M15" s="17" t="s">
        <v>30</v>
      </c>
      <c r="O15" s="76" t="s">
        <v>31</v>
      </c>
      <c r="P15" s="77"/>
      <c r="Q15" s="18" t="s">
        <v>32</v>
      </c>
      <c r="R15" s="18" t="s">
        <v>33</v>
      </c>
      <c r="S15" s="18" t="s">
        <v>34</v>
      </c>
      <c r="T15" s="18" t="s">
        <v>29</v>
      </c>
      <c r="U15" s="17" t="s">
        <v>30</v>
      </c>
    </row>
    <row r="16" spans="2:21" ht="24" customHeight="1" x14ac:dyDescent="0.3">
      <c r="E16" s="78" t="s">
        <v>35</v>
      </c>
      <c r="F16" s="78"/>
      <c r="G16" s="78"/>
      <c r="H16" s="78"/>
      <c r="I16" s="19"/>
      <c r="J16" s="20" t="s">
        <v>36</v>
      </c>
      <c r="K16" s="19"/>
      <c r="L16" s="21"/>
      <c r="M16" s="22"/>
      <c r="O16" s="23">
        <v>1</v>
      </c>
      <c r="P16" s="24" t="s">
        <v>37</v>
      </c>
      <c r="Q16" s="19"/>
      <c r="R16" s="25"/>
      <c r="S16" s="19"/>
      <c r="T16" s="21"/>
      <c r="U16" s="22"/>
    </row>
    <row r="17" spans="5:21" ht="24" customHeight="1" x14ac:dyDescent="0.3">
      <c r="E17" s="79"/>
      <c r="F17" s="79"/>
      <c r="G17" s="79"/>
      <c r="H17" s="79"/>
      <c r="I17" s="26"/>
      <c r="J17" s="27"/>
      <c r="K17" s="26"/>
      <c r="L17" s="28"/>
      <c r="M17" s="29"/>
      <c r="O17" s="30">
        <v>2</v>
      </c>
      <c r="P17" s="31" t="s">
        <v>38</v>
      </c>
      <c r="Q17" s="26"/>
      <c r="R17" s="27"/>
      <c r="S17" s="26"/>
      <c r="T17" s="28"/>
      <c r="U17" s="29"/>
    </row>
    <row r="18" spans="5:21" ht="24" customHeight="1" x14ac:dyDescent="0.3">
      <c r="E18" s="80" t="s">
        <v>39</v>
      </c>
      <c r="F18" s="80"/>
      <c r="G18" s="80"/>
      <c r="H18" s="80"/>
      <c r="I18" s="26"/>
      <c r="J18" s="27"/>
      <c r="K18" s="26"/>
      <c r="L18" s="28"/>
      <c r="M18" s="29"/>
      <c r="O18" s="30">
        <v>3</v>
      </c>
      <c r="P18" s="31" t="s">
        <v>38</v>
      </c>
      <c r="Q18" s="26"/>
      <c r="R18" s="27"/>
      <c r="S18" s="26"/>
      <c r="T18" s="28"/>
      <c r="U18" s="29"/>
    </row>
    <row r="19" spans="5:21" ht="24" customHeight="1" x14ac:dyDescent="0.3">
      <c r="E19" s="80"/>
      <c r="F19" s="80"/>
      <c r="G19" s="80"/>
      <c r="H19" s="80"/>
      <c r="I19" s="32"/>
      <c r="J19" s="33"/>
      <c r="K19" s="32"/>
      <c r="L19" s="34"/>
      <c r="M19" s="35"/>
      <c r="O19" s="30">
        <v>4</v>
      </c>
      <c r="P19" s="31" t="s">
        <v>38</v>
      </c>
      <c r="Q19" s="26"/>
      <c r="R19" s="27"/>
      <c r="S19" s="26"/>
      <c r="T19" s="28"/>
      <c r="U19" s="29"/>
    </row>
    <row r="20" spans="5:21" ht="24" customHeight="1" x14ac:dyDescent="0.3">
      <c r="E20" s="81" t="s">
        <v>40</v>
      </c>
      <c r="F20" s="82"/>
      <c r="G20" s="82"/>
      <c r="H20" s="82"/>
      <c r="I20" s="36"/>
      <c r="J20" s="20" t="s">
        <v>41</v>
      </c>
      <c r="K20" s="36"/>
      <c r="L20" s="37"/>
      <c r="M20" s="38"/>
      <c r="O20" s="30">
        <v>5</v>
      </c>
      <c r="P20" s="31" t="s">
        <v>38</v>
      </c>
      <c r="Q20" s="26"/>
      <c r="R20" s="27"/>
      <c r="S20" s="26"/>
      <c r="T20" s="28"/>
      <c r="U20" s="29"/>
    </row>
    <row r="21" spans="5:21" ht="24" customHeight="1" x14ac:dyDescent="0.3">
      <c r="E21" s="83"/>
      <c r="F21" s="83"/>
      <c r="G21" s="83"/>
      <c r="H21" s="83"/>
      <c r="I21" s="39"/>
      <c r="J21" s="40" t="s">
        <v>41</v>
      </c>
      <c r="K21" s="39"/>
      <c r="L21" s="41"/>
      <c r="M21" s="42"/>
      <c r="O21" s="30">
        <v>6</v>
      </c>
      <c r="P21" s="31" t="s">
        <v>38</v>
      </c>
      <c r="Q21" s="26"/>
      <c r="R21" s="27"/>
      <c r="S21" s="26"/>
      <c r="T21" s="28"/>
      <c r="U21" s="29"/>
    </row>
    <row r="22" spans="5:21" ht="24" customHeight="1" x14ac:dyDescent="0.3">
      <c r="E22" s="84"/>
      <c r="F22" s="84"/>
      <c r="G22" s="84"/>
      <c r="H22" s="84"/>
      <c r="I22" s="43"/>
      <c r="J22" s="44" t="s">
        <v>42</v>
      </c>
      <c r="K22" s="43"/>
      <c r="L22" s="45"/>
      <c r="M22" s="46"/>
      <c r="O22" s="30">
        <v>7</v>
      </c>
      <c r="P22" s="31" t="s">
        <v>38</v>
      </c>
      <c r="Q22" s="26"/>
      <c r="R22" s="27"/>
      <c r="S22" s="26"/>
      <c r="T22" s="28"/>
      <c r="U22" s="29"/>
    </row>
    <row r="23" spans="5:21" ht="24" customHeight="1" x14ac:dyDescent="0.3">
      <c r="E23" s="85" t="s">
        <v>43</v>
      </c>
      <c r="F23" s="86"/>
      <c r="G23" s="86"/>
      <c r="H23" s="86"/>
      <c r="I23" s="47"/>
      <c r="J23" s="48" t="s">
        <v>36</v>
      </c>
      <c r="K23" s="47"/>
      <c r="L23" s="49"/>
      <c r="M23" s="50"/>
      <c r="O23" s="30">
        <v>8</v>
      </c>
      <c r="P23" s="31" t="s">
        <v>38</v>
      </c>
      <c r="Q23" s="26"/>
      <c r="R23" s="27"/>
      <c r="S23" s="26"/>
      <c r="T23" s="28"/>
      <c r="U23" s="29"/>
    </row>
    <row r="24" spans="5:21" ht="24" customHeight="1" x14ac:dyDescent="0.3">
      <c r="E24" s="83"/>
      <c r="F24" s="83"/>
      <c r="G24" s="83"/>
      <c r="H24" s="83"/>
      <c r="I24" s="26"/>
      <c r="J24" s="40" t="s">
        <v>36</v>
      </c>
      <c r="K24" s="26"/>
      <c r="L24" s="28"/>
      <c r="M24" s="29"/>
      <c r="O24" s="30">
        <v>9</v>
      </c>
      <c r="P24" s="31" t="s">
        <v>38</v>
      </c>
      <c r="Q24" s="26"/>
      <c r="R24" s="27"/>
      <c r="S24" s="26"/>
      <c r="T24" s="28"/>
      <c r="U24" s="29"/>
    </row>
    <row r="25" spans="5:21" ht="24" customHeight="1" x14ac:dyDescent="0.3">
      <c r="E25" s="87"/>
      <c r="F25" s="87"/>
      <c r="G25" s="87"/>
      <c r="H25" s="87"/>
      <c r="I25" s="32"/>
      <c r="J25" s="51" t="s">
        <v>36</v>
      </c>
      <c r="K25" s="32"/>
      <c r="L25" s="34"/>
      <c r="M25" s="35"/>
      <c r="O25" s="30">
        <v>10</v>
      </c>
      <c r="P25" s="31" t="s">
        <v>38</v>
      </c>
      <c r="Q25" s="26"/>
      <c r="R25" s="27"/>
      <c r="S25" s="26"/>
      <c r="T25" s="28"/>
      <c r="U25" s="29"/>
    </row>
    <row r="26" spans="5:21" ht="24" customHeight="1" x14ac:dyDescent="0.3">
      <c r="E26" s="88" t="s">
        <v>44</v>
      </c>
      <c r="F26" s="88"/>
      <c r="G26" s="88"/>
      <c r="H26" s="88"/>
      <c r="I26" s="36"/>
      <c r="J26" s="20" t="s">
        <v>36</v>
      </c>
      <c r="K26" s="36"/>
      <c r="L26" s="37"/>
      <c r="M26" s="38"/>
      <c r="O26" s="30">
        <v>11</v>
      </c>
      <c r="P26" s="31" t="s">
        <v>38</v>
      </c>
      <c r="Q26" s="26"/>
      <c r="R26" s="27"/>
      <c r="S26" s="26"/>
      <c r="T26" s="28"/>
      <c r="U26" s="29"/>
    </row>
    <row r="27" spans="5:21" ht="24" customHeight="1" x14ac:dyDescent="0.3">
      <c r="E27" s="89"/>
      <c r="F27" s="89"/>
      <c r="G27" s="89"/>
      <c r="H27" s="89"/>
      <c r="I27" s="39"/>
      <c r="J27" s="52"/>
      <c r="K27" s="39"/>
      <c r="L27" s="41"/>
      <c r="M27" s="42"/>
      <c r="O27" s="30">
        <v>12</v>
      </c>
      <c r="P27" s="31" t="s">
        <v>38</v>
      </c>
      <c r="Q27" s="26"/>
      <c r="R27" s="27"/>
      <c r="S27" s="26"/>
      <c r="T27" s="28"/>
      <c r="U27" s="29"/>
    </row>
    <row r="28" spans="5:21" ht="24" customHeight="1" x14ac:dyDescent="0.3">
      <c r="E28" s="90" t="s">
        <v>45</v>
      </c>
      <c r="F28" s="91"/>
      <c r="G28" s="91"/>
      <c r="H28" s="91"/>
      <c r="I28" s="43"/>
      <c r="J28" s="53"/>
      <c r="K28" s="43"/>
      <c r="L28" s="45"/>
      <c r="M28" s="46"/>
      <c r="O28" s="30">
        <v>13</v>
      </c>
      <c r="P28" s="31" t="s">
        <v>38</v>
      </c>
      <c r="Q28" s="26"/>
      <c r="R28" s="27"/>
      <c r="S28" s="26"/>
      <c r="T28" s="28"/>
      <c r="U28" s="29"/>
    </row>
    <row r="29" spans="5:21" ht="24" customHeight="1" x14ac:dyDescent="0.3">
      <c r="E29" s="85" t="s">
        <v>46</v>
      </c>
      <c r="F29" s="86"/>
      <c r="G29" s="86"/>
      <c r="H29" s="86"/>
      <c r="I29" s="47"/>
      <c r="J29" s="54"/>
      <c r="K29" s="47"/>
      <c r="L29" s="49"/>
      <c r="M29" s="50"/>
      <c r="O29" s="30">
        <v>14</v>
      </c>
      <c r="P29" s="31" t="s">
        <v>38</v>
      </c>
      <c r="Q29" s="26"/>
      <c r="R29" s="27"/>
      <c r="S29" s="26"/>
      <c r="T29" s="28"/>
      <c r="U29" s="29"/>
    </row>
    <row r="30" spans="5:21" ht="24" customHeight="1" x14ac:dyDescent="0.3">
      <c r="E30" s="83"/>
      <c r="F30" s="83"/>
      <c r="G30" s="83"/>
      <c r="H30" s="83"/>
      <c r="I30" s="26"/>
      <c r="J30" s="27"/>
      <c r="K30" s="26"/>
      <c r="L30" s="28"/>
      <c r="M30" s="29"/>
      <c r="O30" s="30">
        <v>15</v>
      </c>
      <c r="P30" s="31" t="s">
        <v>38</v>
      </c>
      <c r="Q30" s="26"/>
      <c r="R30" s="27"/>
      <c r="S30" s="26"/>
      <c r="T30" s="28"/>
      <c r="U30" s="29"/>
    </row>
    <row r="31" spans="5:21" ht="24" customHeight="1" x14ac:dyDescent="0.3">
      <c r="E31" s="83"/>
      <c r="F31" s="83"/>
      <c r="G31" s="83"/>
      <c r="H31" s="83"/>
      <c r="I31" s="26"/>
      <c r="J31" s="27"/>
      <c r="K31" s="26"/>
      <c r="L31" s="28"/>
      <c r="M31" s="29"/>
      <c r="O31" s="30">
        <v>16</v>
      </c>
      <c r="P31" s="31" t="s">
        <v>38</v>
      </c>
      <c r="Q31" s="26"/>
      <c r="R31" s="27"/>
      <c r="S31" s="26"/>
      <c r="T31" s="28"/>
      <c r="U31" s="29"/>
    </row>
    <row r="32" spans="5:21" ht="24" customHeight="1" x14ac:dyDescent="0.3">
      <c r="E32" s="87"/>
      <c r="F32" s="87"/>
      <c r="G32" s="87"/>
      <c r="H32" s="87"/>
      <c r="I32" s="32"/>
      <c r="J32" s="33"/>
      <c r="K32" s="32"/>
      <c r="L32" s="34"/>
      <c r="M32" s="35"/>
      <c r="O32" s="30">
        <v>17</v>
      </c>
      <c r="P32" s="31" t="s">
        <v>38</v>
      </c>
      <c r="Q32" s="26"/>
      <c r="R32" s="27"/>
      <c r="S32" s="26"/>
      <c r="T32" s="28"/>
      <c r="U32" s="29"/>
    </row>
    <row r="33" spans="5:21" ht="20.25" x14ac:dyDescent="0.3">
      <c r="E33" s="92" t="s">
        <v>47</v>
      </c>
      <c r="F33" s="92"/>
      <c r="G33" s="92"/>
      <c r="H33" s="92"/>
      <c r="I33" s="18" t="s">
        <v>48</v>
      </c>
      <c r="J33" s="55"/>
      <c r="K33" s="56"/>
      <c r="L33" s="57"/>
      <c r="M33" s="58">
        <v>0</v>
      </c>
      <c r="O33" s="30">
        <v>18</v>
      </c>
      <c r="P33" s="31" t="s">
        <v>38</v>
      </c>
      <c r="Q33" s="26"/>
      <c r="R33" s="27"/>
      <c r="S33" s="26"/>
      <c r="T33" s="28"/>
      <c r="U33" s="29"/>
    </row>
    <row r="34" spans="5:21" ht="20.25" x14ac:dyDescent="0.3">
      <c r="E34" s="93" t="s">
        <v>49</v>
      </c>
      <c r="F34" s="93"/>
      <c r="G34" s="93"/>
      <c r="H34" s="93"/>
      <c r="I34" s="59" t="s">
        <v>50</v>
      </c>
      <c r="J34" s="60">
        <f>COUNTA($K$16:$K$33)</f>
        <v>0</v>
      </c>
      <c r="K34" s="61" t="s">
        <v>51</v>
      </c>
      <c r="L34" s="59" t="s">
        <v>52</v>
      </c>
      <c r="M34" s="62">
        <f>SUM($M$16:$M$33)</f>
        <v>0</v>
      </c>
      <c r="O34" s="30">
        <v>19</v>
      </c>
      <c r="P34" s="31" t="s">
        <v>38</v>
      </c>
      <c r="Q34" s="26"/>
      <c r="R34" s="27"/>
      <c r="S34" s="26"/>
      <c r="T34" s="28"/>
      <c r="U34" s="29"/>
    </row>
    <row r="35" spans="5:21" ht="24" customHeight="1" x14ac:dyDescent="0.3">
      <c r="O35" s="30">
        <v>20</v>
      </c>
      <c r="P35" s="31" t="s">
        <v>38</v>
      </c>
      <c r="Q35" s="26"/>
      <c r="R35" s="27"/>
      <c r="S35" s="26"/>
      <c r="T35" s="28"/>
      <c r="U35" s="29"/>
    </row>
    <row r="36" spans="5:21" ht="24" customHeight="1" x14ac:dyDescent="0.3">
      <c r="E36" t="s">
        <v>57</v>
      </c>
      <c r="O36" s="30">
        <v>21</v>
      </c>
      <c r="P36" s="31" t="s">
        <v>38</v>
      </c>
      <c r="Q36" s="26"/>
      <c r="R36" s="27"/>
      <c r="S36" s="26"/>
      <c r="T36" s="28"/>
      <c r="U36" s="29"/>
    </row>
    <row r="37" spans="5:21" ht="28.5" customHeight="1" x14ac:dyDescent="0.3">
      <c r="E37" s="75" t="s">
        <v>25</v>
      </c>
      <c r="F37" s="75"/>
      <c r="G37" s="75"/>
      <c r="H37" s="75"/>
      <c r="I37" s="18" t="s">
        <v>32</v>
      </c>
      <c r="J37" s="18" t="s">
        <v>27</v>
      </c>
      <c r="K37" s="18" t="s">
        <v>34</v>
      </c>
      <c r="L37" s="18" t="s">
        <v>29</v>
      </c>
      <c r="M37" s="17" t="s">
        <v>30</v>
      </c>
      <c r="O37" s="30">
        <v>22</v>
      </c>
      <c r="P37" s="31" t="s">
        <v>38</v>
      </c>
      <c r="Q37" s="26"/>
      <c r="R37" s="27"/>
      <c r="S37" s="26"/>
      <c r="T37" s="28"/>
      <c r="U37" s="29"/>
    </row>
    <row r="38" spans="5:21" ht="24" customHeight="1" x14ac:dyDescent="0.3">
      <c r="E38" s="94"/>
      <c r="F38" s="95"/>
      <c r="G38" s="95"/>
      <c r="H38" s="96"/>
      <c r="I38" s="43"/>
      <c r="J38" s="55"/>
      <c r="K38" s="56"/>
      <c r="L38" s="57"/>
      <c r="M38" s="46"/>
      <c r="O38" s="30">
        <v>23</v>
      </c>
      <c r="P38" s="31" t="s">
        <v>38</v>
      </c>
      <c r="Q38" s="26"/>
      <c r="R38" s="27"/>
      <c r="S38" s="26"/>
      <c r="T38" s="28"/>
      <c r="U38" s="29"/>
    </row>
    <row r="39" spans="5:21" ht="24" customHeight="1" x14ac:dyDescent="0.3">
      <c r="E39" s="94"/>
      <c r="F39" s="95"/>
      <c r="G39" s="95"/>
      <c r="H39" s="96"/>
      <c r="I39" s="43"/>
      <c r="J39" s="55"/>
      <c r="K39" s="56"/>
      <c r="L39" s="57"/>
      <c r="M39" s="46"/>
      <c r="O39" s="30">
        <v>24</v>
      </c>
      <c r="P39" s="31" t="s">
        <v>38</v>
      </c>
      <c r="Q39" s="26"/>
      <c r="R39" s="27"/>
      <c r="S39" s="26"/>
      <c r="T39" s="28"/>
      <c r="U39" s="29"/>
    </row>
    <row r="40" spans="5:21" ht="24" customHeight="1" x14ac:dyDescent="0.3">
      <c r="E40" s="94"/>
      <c r="F40" s="95"/>
      <c r="G40" s="95"/>
      <c r="H40" s="96"/>
      <c r="I40" s="43"/>
      <c r="J40" s="55"/>
      <c r="K40" s="56"/>
      <c r="L40" s="57"/>
      <c r="M40" s="46"/>
      <c r="O40" s="30">
        <v>25</v>
      </c>
      <c r="P40" s="31" t="s">
        <v>38</v>
      </c>
      <c r="Q40" s="26"/>
      <c r="R40" s="27"/>
      <c r="S40" s="26"/>
      <c r="T40" s="28"/>
      <c r="U40" s="29"/>
    </row>
    <row r="41" spans="5:21" ht="24" customHeight="1" x14ac:dyDescent="0.3">
      <c r="E41" s="94"/>
      <c r="F41" s="95"/>
      <c r="G41" s="95"/>
      <c r="H41" s="96"/>
      <c r="I41" s="43"/>
      <c r="J41" s="55"/>
      <c r="K41" s="56"/>
      <c r="L41" s="57"/>
      <c r="M41" s="46"/>
      <c r="O41" s="30">
        <v>26</v>
      </c>
      <c r="P41" s="31" t="s">
        <v>38</v>
      </c>
      <c r="Q41" s="26"/>
      <c r="R41" s="27"/>
      <c r="S41" s="26"/>
      <c r="T41" s="28"/>
      <c r="U41" s="29"/>
    </row>
    <row r="42" spans="5:21" ht="24" customHeight="1" x14ac:dyDescent="0.3">
      <c r="E42" s="94"/>
      <c r="F42" s="95"/>
      <c r="G42" s="95"/>
      <c r="H42" s="96"/>
      <c r="I42" s="43"/>
      <c r="J42" s="55"/>
      <c r="K42" s="56"/>
      <c r="L42" s="57"/>
      <c r="M42" s="46"/>
      <c r="O42" s="30">
        <v>27</v>
      </c>
      <c r="P42" s="31" t="s">
        <v>38</v>
      </c>
      <c r="Q42" s="26"/>
      <c r="R42" s="27"/>
      <c r="S42" s="26"/>
      <c r="T42" s="28"/>
      <c r="U42" s="29"/>
    </row>
    <row r="43" spans="5:21" ht="24" customHeight="1" x14ac:dyDescent="0.3">
      <c r="E43" s="94"/>
      <c r="F43" s="95"/>
      <c r="G43" s="95"/>
      <c r="H43" s="96"/>
      <c r="I43" s="43"/>
      <c r="J43" s="55"/>
      <c r="K43" s="56"/>
      <c r="L43" s="57"/>
      <c r="M43" s="46"/>
      <c r="O43" s="30">
        <v>28</v>
      </c>
      <c r="P43" s="31" t="s">
        <v>38</v>
      </c>
      <c r="Q43" s="26"/>
      <c r="R43" s="27"/>
      <c r="S43" s="26"/>
      <c r="T43" s="28"/>
      <c r="U43" s="29"/>
    </row>
    <row r="44" spans="5:21" ht="24" customHeight="1" x14ac:dyDescent="0.3">
      <c r="E44" s="94"/>
      <c r="F44" s="95"/>
      <c r="G44" s="95"/>
      <c r="H44" s="96"/>
      <c r="I44" s="43"/>
      <c r="J44" s="55"/>
      <c r="K44" s="56"/>
      <c r="L44" s="57"/>
      <c r="M44" s="46"/>
      <c r="O44" s="30">
        <v>29</v>
      </c>
      <c r="P44" s="31" t="s">
        <v>38</v>
      </c>
      <c r="Q44" s="26"/>
      <c r="R44" s="27"/>
      <c r="S44" s="26"/>
      <c r="T44" s="28"/>
      <c r="U44" s="29"/>
    </row>
    <row r="45" spans="5:21" ht="24" customHeight="1" x14ac:dyDescent="0.3">
      <c r="E45" s="94"/>
      <c r="F45" s="95"/>
      <c r="G45" s="95"/>
      <c r="H45" s="96"/>
      <c r="I45" s="43"/>
      <c r="J45" s="55"/>
      <c r="K45" s="56"/>
      <c r="L45" s="57"/>
      <c r="M45" s="46"/>
      <c r="O45" s="63">
        <v>30</v>
      </c>
      <c r="P45" s="64" t="s">
        <v>38</v>
      </c>
      <c r="Q45" s="65"/>
      <c r="R45" s="66"/>
      <c r="S45" s="65"/>
      <c r="T45" s="67"/>
      <c r="U45" s="68"/>
    </row>
    <row r="46" spans="5:21" ht="20.25" x14ac:dyDescent="0.3">
      <c r="E46" s="97" t="s">
        <v>58</v>
      </c>
      <c r="F46" s="98"/>
      <c r="G46" s="98"/>
      <c r="H46" s="98"/>
      <c r="I46" s="59" t="s">
        <v>50</v>
      </c>
      <c r="J46" s="60">
        <f>COUNTA($K$38:$K$45)</f>
        <v>0</v>
      </c>
      <c r="K46" s="61" t="s">
        <v>59</v>
      </c>
      <c r="L46" s="59" t="s">
        <v>50</v>
      </c>
      <c r="M46" s="62">
        <f>SUM($M$38:$M$45)</f>
        <v>0</v>
      </c>
      <c r="O46" s="73" t="s">
        <v>54</v>
      </c>
      <c r="P46" s="74"/>
      <c r="Q46" s="59" t="s">
        <v>50</v>
      </c>
      <c r="R46" s="60">
        <f>COUNTA($R$16:$R$45)</f>
        <v>0</v>
      </c>
      <c r="S46" s="61" t="s">
        <v>55</v>
      </c>
      <c r="T46" s="59" t="s">
        <v>56</v>
      </c>
      <c r="U46" s="62">
        <f>SUM($U$16:$U$45)</f>
        <v>0</v>
      </c>
    </row>
    <row r="47" spans="5:21" ht="4.5" customHeight="1" x14ac:dyDescent="0.3">
      <c r="L47"/>
      <c r="M47"/>
    </row>
    <row r="48" spans="5:21" ht="28.5" customHeight="1" x14ac:dyDescent="0.3">
      <c r="E48" s="99" t="s">
        <v>60</v>
      </c>
      <c r="F48" s="100"/>
      <c r="G48" s="100"/>
      <c r="H48" s="100"/>
      <c r="I48" s="69" t="s">
        <v>50</v>
      </c>
      <c r="J48" s="70">
        <f>$J$34+$J$46</f>
        <v>0</v>
      </c>
      <c r="K48" s="71" t="s">
        <v>51</v>
      </c>
      <c r="L48" s="69" t="s">
        <v>52</v>
      </c>
      <c r="M48" s="72">
        <f>M33+M46</f>
        <v>0</v>
      </c>
    </row>
  </sheetData>
  <mergeCells count="23">
    <mergeCell ref="E48:H48"/>
    <mergeCell ref="E40:H40"/>
    <mergeCell ref="E41:H41"/>
    <mergeCell ref="E42:H42"/>
    <mergeCell ref="E43:H43"/>
    <mergeCell ref="E44:H44"/>
    <mergeCell ref="E26:H27"/>
    <mergeCell ref="E28:H28"/>
    <mergeCell ref="E29:H32"/>
    <mergeCell ref="E33:H33"/>
    <mergeCell ref="E34:H34"/>
    <mergeCell ref="O46:P46"/>
    <mergeCell ref="E37:H37"/>
    <mergeCell ref="E38:H38"/>
    <mergeCell ref="E39:H39"/>
    <mergeCell ref="E45:H45"/>
    <mergeCell ref="E46:H46"/>
    <mergeCell ref="E23:H25"/>
    <mergeCell ref="E15:H15"/>
    <mergeCell ref="O15:P15"/>
    <mergeCell ref="E16:H17"/>
    <mergeCell ref="E18:H19"/>
    <mergeCell ref="E20:H22"/>
  </mergeCells>
  <phoneticPr fontId="1" type="noConversion"/>
  <dataValidations disablePrompts="1" count="4">
    <dataValidation type="list" allowBlank="1" showInputMessage="1" showErrorMessage="1" sqref="J17:J19 J27:J33 R16:R19 R27:R45 J38:J45" xr:uid="{00000000-0002-0000-0100-000000000000}">
      <formula1>"여, 남"</formula1>
    </dataValidation>
    <dataValidation type="list" allowBlank="1" showInputMessage="1" showErrorMessage="1" sqref="J16 J23:J26 R23:R26" xr:uid="{00000000-0002-0000-0100-000001000000}">
      <formula1>"여"</formula1>
    </dataValidation>
    <dataValidation type="list" allowBlank="1" showInputMessage="1" showErrorMessage="1" sqref="J20:J22 R20:R22" xr:uid="{00000000-0002-0000-0100-000002000000}">
      <formula1>"남"</formula1>
    </dataValidation>
    <dataValidation type="list" allowBlank="1" showInputMessage="1" showErrorMessage="1" sqref="E38:H44" xr:uid="{00000000-0002-0000-0100-000003000000}">
      <formula1>"남성클럽, 여성클럽, 혼성클럽, 시니어"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양식</vt:lpstr>
      <vt:lpstr>팀 더 많은 경우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hye seun kim</cp:lastModifiedBy>
  <dcterms:created xsi:type="dcterms:W3CDTF">2024-05-10T08:39:49Z</dcterms:created>
  <dcterms:modified xsi:type="dcterms:W3CDTF">2026-04-24T00:24:27Z</dcterms:modified>
</cp:coreProperties>
</file>